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CC-250" sheetId="1" r:id="rId1"/>
    <sheet name="Tabelle2" sheetId="2" r:id="rId2"/>
    <sheet name="Tabelle3" sheetId="3" r:id="rId3"/>
  </sheets>
  <definedNames>
    <definedName name="_xlnm.Print_Area" localSheetId="0">'PCC-250'!$A$1:$G$75</definedName>
  </definedNames>
  <calcPr fullCalcOnLoad="1"/>
</workbook>
</file>

<file path=xl/sharedStrings.xml><?xml version="1.0" encoding="utf-8"?>
<sst xmlns="http://schemas.openxmlformats.org/spreadsheetml/2006/main" count="288" uniqueCount="193">
  <si>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</si>
  <si>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</si>
  <si>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</si>
  <si>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</si>
  <si>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</si>
  <si>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</si>
  <si>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</si>
  <si>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</si>
  <si>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</si>
  <si>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</si>
  <si>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</si>
  <si>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Ouvert/blanc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</si>
  <si>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</si>
  <si>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</si>
  <si>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</si>
  <si>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</si>
  <si>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</si>
  <si>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</si>
  <si>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</si>
  <si>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Offen/weiß</t>
  </si>
  <si>
    <t>Grün</t>
  </si>
  <si>
    <t>Rainboweffekt vorwärts mit abnehmender Geschwindigkeit</t>
  </si>
  <si>
    <t>Keine Rotation</t>
  </si>
  <si>
    <t>Rainboweffekt rückwärts mit zunehmender Geschwindigkeit</t>
  </si>
  <si>
    <t>Shutter geschlossen</t>
  </si>
  <si>
    <t>Strobe-Effekt mit zunehmender Geschwindigkeit (max. 13 Blitze/Sekunde)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</si>
  <si>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</si>
  <si>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</si>
  <si>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</si>
  <si>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</si>
  <si>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</si>
  <si>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</si>
  <si>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</si>
  <si>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Verde</t>
  </si>
  <si>
    <t>Efecto arco iris hacia adelante con velocidad decreciente</t>
  </si>
  <si>
    <t>Efecto arco iris hacia atrás con velocidad creciente</t>
  </si>
  <si>
    <t>Abierto/blanco</t>
  </si>
  <si>
    <t>Version 1.0</t>
  </si>
  <si>
    <t>Orange</t>
  </si>
  <si>
    <t>Korrekturfilter 3200 K</t>
  </si>
  <si>
    <t>Korrekturfilter 5600 K</t>
  </si>
  <si>
    <t>Filtre correcteur 3200 K</t>
  </si>
  <si>
    <t>Filtre correcteur 5600 K</t>
  </si>
  <si>
    <t>Naranja</t>
  </si>
  <si>
    <t>Filtro de correción 3200 K</t>
  </si>
  <si>
    <t>Filtro de correción 5600 K</t>
  </si>
  <si>
    <t>Puls-Effekt in Sequenzen</t>
  </si>
  <si>
    <t>Effet pulse en sequences</t>
  </si>
  <si>
    <t>Efecto de impulso en secuencias</t>
  </si>
  <si>
    <t>Der Dimmer lässt sich über die Funktion RDIM invertieren.</t>
  </si>
  <si>
    <t>Avec la fonction "RDIM", vous pouvez inverser le dimmeur.</t>
  </si>
  <si>
    <t>Puede invertir el dimmer mediante la función "RDIM".</t>
  </si>
  <si>
    <t>Lampe an</t>
  </si>
  <si>
    <t>Reset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</si>
  <si>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</si>
  <si>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</si>
  <si>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</si>
  <si>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</si>
  <si>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</si>
  <si>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</si>
  <si>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</si>
  <si>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</si>
  <si>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Lampe aus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</si>
  <si>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</si>
  <si>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</si>
  <si>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</si>
  <si>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</si>
  <si>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</si>
  <si>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</si>
  <si>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</si>
  <si>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</si>
  <si>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</si>
  <si>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</si>
  <si>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</si>
  <si>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</si>
  <si>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</si>
  <si>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</si>
  <si>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</si>
  <si>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</si>
  <si>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</si>
  <si>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</si>
  <si>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</si>
  <si>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</si>
  <si>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Feature</t>
  </si>
  <si>
    <t>No function</t>
  </si>
  <si>
    <t>Forwards rainbow effect with decreasing speed</t>
  </si>
  <si>
    <t>No rotation</t>
  </si>
  <si>
    <t>Backwards rainbow effect with increasing speed</t>
  </si>
  <si>
    <t>Correction-filter 3,200 K</t>
  </si>
  <si>
    <t>Correction-filter 5,600 K</t>
  </si>
  <si>
    <t>Shutter closed</t>
  </si>
  <si>
    <t>No function (shutter open)</t>
  </si>
  <si>
    <t>Pulse-effect in sequences</t>
  </si>
  <si>
    <t>Random strobe-effect with increasing speed</t>
  </si>
  <si>
    <t>You can invert the dimmer via the RDIM function.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</si>
  <si>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</si>
  <si>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</si>
  <si>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</si>
  <si>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</si>
  <si>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</si>
  <si>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</si>
  <si>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</si>
  <si>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</si>
  <si>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</si>
  <si>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</si>
  <si>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FUTURELIGHT PCC-250</t>
  </si>
  <si>
    <t>No. 51840900</t>
  </si>
  <si>
    <t>Steuerkanal 1 -– Farbrad</t>
  </si>
  <si>
    <t>Lineare Farbänderung gemäß der Bewegung des Reglers. Sie können den Farbwechsler an jeder gewün-schten Position anhalten.</t>
  </si>
  <si>
    <t>Dunkelrot</t>
  </si>
  <si>
    <t>Dunkelblau</t>
  </si>
  <si>
    <t>UV-Filter</t>
  </si>
  <si>
    <t>Steuerkanal 2 – Effektrad</t>
  </si>
  <si>
    <t>Vollkreis</t>
  </si>
  <si>
    <t>Beam shaper</t>
  </si>
  <si>
    <t>Frost-Filter</t>
  </si>
  <si>
    <t>Steuerkanal 3 – Zoom</t>
  </si>
  <si>
    <t>Zoom 28° - Zoom 7°</t>
  </si>
  <si>
    <t>Steuerkanal 4 - Shutter, Strobe</t>
  </si>
  <si>
    <t>Dimmersteuerung aktiv (über Kanal 5)</t>
  </si>
  <si>
    <t>Strobe-Effekt über Zufallsgenerator mit zunehmender Geschwindigkeit</t>
  </si>
  <si>
    <t>Shutter ständig offen (keine Dimmerfunktion)</t>
  </si>
  <si>
    <t>Steuerkanal 5 - Dimmerintensität</t>
  </si>
  <si>
    <t>Der Dimmer lässt sich nur steuern, wenn Kanal 4 auf 32-63 gestellt wurde.</t>
  </si>
  <si>
    <t>Allmähliche Einstellung der Dimmerintensität von 100 bis 0 %</t>
  </si>
  <si>
    <t>Steuerkanal 6 - Lampenschaltung, Reset, interne Programme</t>
  </si>
  <si>
    <t>Normaler Farbwechsel, Positionssuche über kürzesten Weg</t>
  </si>
  <si>
    <t>Normaler Farbwechsel, Positionssuche immer im Uhrzeigersinn</t>
  </si>
  <si>
    <t>Farbwechsel an jeder Position, Positionssuche über kürzesten Weg</t>
  </si>
  <si>
    <t>Farbwechsel an jeder Position, Positionssuche immer im Uhrzeigersinn</t>
  </si>
  <si>
    <t>Control channel 1 - Colour-wheel</t>
  </si>
  <si>
    <t>Linear colour change following the movement of the slider. In this way you can stop the colour-wheel in any position.</t>
  </si>
  <si>
    <t>Open/white</t>
  </si>
  <si>
    <t>Deep red</t>
  </si>
  <si>
    <t>Deep blue</t>
  </si>
  <si>
    <t>Primary green</t>
  </si>
  <si>
    <t>UV-filter</t>
  </si>
  <si>
    <t>Control channel 2 – Effect-wheel</t>
  </si>
  <si>
    <t>Full beam</t>
  </si>
  <si>
    <t>Frost filter</t>
  </si>
  <si>
    <t>Control channel 3 – Zoom</t>
  </si>
  <si>
    <t>Control channel 4 - Shutter, strobe</t>
  </si>
  <si>
    <t>Dimmer control activated (channel 5)</t>
  </si>
  <si>
    <t>Strobe-effect with increasing speed (max. 13 flashes/sec.)</t>
  </si>
  <si>
    <t>Shutter permanently open (no dimmer control)</t>
  </si>
  <si>
    <t>Control channel 5 - Dimmer intensity</t>
  </si>
  <si>
    <t>This channel is only active if channel 4 is set to 32-63.</t>
  </si>
  <si>
    <t>Gradual adjustment of the dimmer intensity from 100 to 0 %</t>
  </si>
  <si>
    <t>Control channel 6 - Switching the lamp, Reset, internal programs</t>
  </si>
  <si>
    <t>Normal colour-change, search position via shortest distance</t>
  </si>
  <si>
    <t>Normal colour-change, search position clockwise</t>
  </si>
  <si>
    <t>Colour-change at every position, search position via shortest distance</t>
  </si>
  <si>
    <t>Colour-change at every position, search position clockwise</t>
  </si>
  <si>
    <t>Canal de contrôle 1 - Roue de couleurs</t>
  </si>
  <si>
    <t>Changement linéaire des couleurs selon le mouvement du régulateur. Vous pouvez arrêter le changeur de couleur à la position désirée.</t>
  </si>
  <si>
    <t>Rouge enfoncé</t>
  </si>
  <si>
    <t>Bleu enfoncé</t>
  </si>
  <si>
    <t>Filtre UV</t>
  </si>
  <si>
    <t>Canal de contrôle 2 – Roue d‘effets</t>
  </si>
  <si>
    <t>Filtre frost</t>
  </si>
  <si>
    <t>Canal de contrôle 3 – Zoom</t>
  </si>
  <si>
    <t>Canal de contrôle 4- Shutter, Strobe</t>
  </si>
  <si>
    <t>Contrôle de dimmeur actif (canal 5)</t>
  </si>
  <si>
    <t>Effet stroboscopique à vitesse croissante (max. 13 flash par seconde)</t>
  </si>
  <si>
    <t>Shutter permanentement ouvert (no contrôle de dimmeur)</t>
  </si>
  <si>
    <t>Canal de contrôle 5 - Inténsité dimmeur</t>
  </si>
  <si>
    <t>Ce canal est seulement actif, quand le canal 4 est mis à 32-63.</t>
  </si>
  <si>
    <t>Ajustement continue de l'inténsité du dimmeur de 100 à 0 %</t>
  </si>
  <si>
    <t>Canal de contrôle 6 - Lampe, reset, programmes internes</t>
  </si>
  <si>
    <t>Changeur de couleur normale, recherche de position dépendant à la distance</t>
  </si>
  <si>
    <t>Changeur de couleur normale, recherche de position toujours dans le sens des aiguilles</t>
  </si>
  <si>
    <t>Changeur de couleur à chaque position, recherche de position dépendant à la distance</t>
  </si>
  <si>
    <t>Changeur de couleur à chaque position, recherche de position toujours dans le sens des aiguilles</t>
  </si>
  <si>
    <t>Canal de control 1 - Rueda de colores</t>
  </si>
  <si>
    <t>Cambio linear de los colores mediante el ajuste de los valores DMX. Puede parar la rueda de colores en cualquier posición que desee.</t>
  </si>
  <si>
    <t>Rojo obscuro</t>
  </si>
  <si>
    <t>Azul obscuro</t>
  </si>
  <si>
    <t>Filtro UV</t>
  </si>
  <si>
    <t>Canal de control 2 – Rueda de efectos</t>
  </si>
  <si>
    <t>Filtro frost</t>
  </si>
  <si>
    <t>Canal de control 3 – Zoom</t>
  </si>
  <si>
    <t>Canal de control 4 - Shutter, Strobe</t>
  </si>
  <si>
    <t>Control de dimmer activado (canal 5)</t>
  </si>
  <si>
    <t>Efecto flash con velocidad creciente (13 flashes/segondo como máximo)</t>
  </si>
  <si>
    <t>Shutter permanentemente abierto (no control de dimmer)</t>
  </si>
  <si>
    <t>Canal de control 5 - Intensidad del dimmer</t>
  </si>
  <si>
    <t>Este canal es sólo activado cuando el canal 4 está en 32-63.</t>
  </si>
  <si>
    <t>Ajuste gradual de la intensidad del dimmer desde 100 hasta 0 %</t>
  </si>
  <si>
    <t>Canal de control 6 - Lámpara, Reset, programas internas</t>
  </si>
  <si>
    <t>Cambio de colores normal, busqueda de la posición via distancia</t>
  </si>
  <si>
    <t>Cambio de colores en cada posición, busqueda de la posición via distancia</t>
  </si>
  <si>
    <t>Cambio de colores normal, busqueda de la posición siempre en dirección de las agujas del reloj</t>
  </si>
  <si>
    <t>Cambio de colores en cada posición, busqueda de la posición siempre en dirección de las agujas del reloj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</si>
</sst>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80" sqref="A80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3.8515625" style="15" customWidth="1"/>
    <col min="4" max="4" width="3.8515625" style="19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9"/>
      <c r="E1" s="3"/>
    </row>
    <row r="2" spans="1:5" ht="12.75">
      <c r="A2" s="3"/>
      <c r="C2" s="19"/>
      <c r="E2" s="3"/>
    </row>
    <row r="3" spans="1:5" ht="20.25">
      <c r="A3" s="4" t="s">
        <v>105</v>
      </c>
      <c r="C3" s="19"/>
      <c r="E3" s="3"/>
    </row>
    <row r="4" spans="1:5" ht="18">
      <c r="A4" s="5" t="s">
        <v>106</v>
      </c>
      <c r="C4" s="19"/>
      <c r="E4" s="3"/>
    </row>
    <row r="5" spans="1:5" ht="12.75">
      <c r="A5" s="3"/>
      <c r="C5" s="19"/>
      <c r="E5" s="3"/>
    </row>
    <row r="6" spans="1:5" ht="15.75">
      <c r="A6" s="6" t="s">
        <v>37</v>
      </c>
      <c r="C6" s="19"/>
      <c r="E6" s="3"/>
    </row>
    <row r="7" spans="1:10" s="10" customFormat="1" ht="12.75">
      <c r="A7" s="8"/>
      <c r="B7" s="8"/>
      <c r="C7" s="20"/>
      <c r="D7" s="20"/>
      <c r="E7" s="8"/>
      <c r="F7" s="8"/>
      <c r="G7" s="11"/>
      <c r="H7" s="9"/>
      <c r="I7" s="9"/>
      <c r="J7" s="9"/>
    </row>
    <row r="8" spans="1:5" ht="12.75">
      <c r="A8" s="3"/>
      <c r="C8" s="19"/>
      <c r="E8" s="3"/>
    </row>
    <row r="10" spans="1:11" s="25" customFormat="1" ht="15">
      <c r="A10" s="26"/>
      <c r="B10" s="22"/>
      <c r="C10" s="27"/>
      <c r="D10" s="22"/>
      <c r="E10" s="28"/>
      <c r="F10" s="23"/>
      <c r="G10" s="24"/>
      <c r="H10" s="25" t="s">
        <v>107</v>
      </c>
      <c r="I10" s="25" t="s">
        <v>130</v>
      </c>
      <c r="J10" s="25" t="s">
        <v>153</v>
      </c>
      <c r="K10" s="25" t="s">
        <v>173</v>
      </c>
    </row>
    <row r="11" spans="1:11" s="59" customFormat="1" ht="25.5">
      <c r="A11" s="53"/>
      <c r="B11" s="54"/>
      <c r="C11" s="55"/>
      <c r="D11" s="56"/>
      <c r="E11" s="53"/>
      <c r="F11" s="54"/>
      <c r="G11" s="57"/>
      <c r="H11" s="58" t="s">
        <v>108</v>
      </c>
      <c r="I11" s="58" t="s">
        <v>131</v>
      </c>
      <c r="J11" s="58" t="s">
        <v>154</v>
      </c>
      <c r="K11" s="58" t="s">
        <v>174</v>
      </c>
    </row>
    <row r="12" spans="1:11" s="10" customFormat="1" ht="12.75">
      <c r="A12" s="14"/>
      <c r="B12" s="8"/>
      <c r="C12" s="16"/>
      <c r="D12" s="20"/>
      <c r="E12" s="14"/>
      <c r="F12" s="8"/>
      <c r="G12" s="11"/>
      <c r="H12" s="9"/>
      <c r="I12" s="9"/>
      <c r="J12" s="9"/>
      <c r="K12" s="9"/>
    </row>
    <row r="13" spans="1:11" s="38" customFormat="1" ht="12.75">
      <c r="A13" s="49" t="s">
        <v>1</v>
      </c>
      <c r="B13" s="50"/>
      <c r="C13" s="49" t="s">
        <v>29</v>
      </c>
      <c r="D13" s="50"/>
      <c r="E13" s="49" t="s">
        <v>28</v>
      </c>
      <c r="F13" s="50"/>
      <c r="G13" s="39" t="s">
        <v>32</v>
      </c>
      <c r="H13" s="39" t="s">
        <v>3</v>
      </c>
      <c r="I13" s="39" t="s">
        <v>83</v>
      </c>
      <c r="J13" s="39" t="s">
        <v>4</v>
      </c>
      <c r="K13" s="39" t="s">
        <v>27</v>
      </c>
    </row>
    <row r="14" spans="1:11" s="37" customFormat="1" ht="12.75">
      <c r="A14" s="29">
        <v>0</v>
      </c>
      <c r="B14" s="30">
        <v>15</v>
      </c>
      <c r="C14" s="31" t="str">
        <f>_XLL.DEZINHEX(A14,2)</f>
        <v>00</v>
      </c>
      <c r="D14" s="32" t="str">
        <f>_XLL.DEZINHEX(B14,2)</f>
        <v>0F</v>
      </c>
      <c r="E14" s="33">
        <f>(A14/255)</f>
        <v>0</v>
      </c>
      <c r="F14" s="34">
        <f>(B14/255)</f>
        <v>0.058823529411764705</v>
      </c>
      <c r="G14" s="35" t="s">
        <v>30</v>
      </c>
      <c r="H14" s="36" t="s">
        <v>19</v>
      </c>
      <c r="I14" s="37" t="s">
        <v>132</v>
      </c>
      <c r="J14" s="36" t="s">
        <v>11</v>
      </c>
      <c r="K14" s="36" t="s">
        <v>36</v>
      </c>
    </row>
    <row r="15" spans="1:11" s="37" customFormat="1" ht="12.75">
      <c r="A15" s="29">
        <v>16</v>
      </c>
      <c r="B15" s="30">
        <v>31</v>
      </c>
      <c r="C15" s="31" t="str">
        <f>_XLL.DEZINHEX(A15,2)</f>
        <v>10</v>
      </c>
      <c r="D15" s="32" t="str">
        <f>_XLL.DEZINHEX(B15,2)</f>
        <v>1F</v>
      </c>
      <c r="E15" s="33">
        <f aca="true" t="shared" si="0" ref="E15:F24">(A15/255)</f>
        <v>0.06274509803921569</v>
      </c>
      <c r="F15" s="34">
        <f t="shared" si="0"/>
        <v>0.12156862745098039</v>
      </c>
      <c r="G15" s="35" t="s">
        <v>30</v>
      </c>
      <c r="H15" s="36" t="s">
        <v>109</v>
      </c>
      <c r="I15" s="37" t="s">
        <v>133</v>
      </c>
      <c r="J15" s="36" t="s">
        <v>155</v>
      </c>
      <c r="K15" s="36" t="s">
        <v>175</v>
      </c>
    </row>
    <row r="16" spans="1:11" s="37" customFormat="1" ht="12.75">
      <c r="A16" s="29">
        <v>32</v>
      </c>
      <c r="B16" s="30">
        <v>47</v>
      </c>
      <c r="C16" s="31" t="str">
        <f>_XLL.DEZINHEX(A16,2)</f>
        <v>20</v>
      </c>
      <c r="D16" s="32" t="str">
        <f>_XLL.DEZINHEX(B16,2)</f>
        <v>2F</v>
      </c>
      <c r="E16" s="33">
        <f t="shared" si="0"/>
        <v>0.12549019607843137</v>
      </c>
      <c r="F16" s="34">
        <f t="shared" si="0"/>
        <v>0.1843137254901961</v>
      </c>
      <c r="G16" s="35" t="s">
        <v>30</v>
      </c>
      <c r="H16" s="36" t="s">
        <v>110</v>
      </c>
      <c r="I16" s="37" t="s">
        <v>134</v>
      </c>
      <c r="J16" s="36" t="s">
        <v>156</v>
      </c>
      <c r="K16" s="36" t="s">
        <v>176</v>
      </c>
    </row>
    <row r="17" spans="1:11" s="37" customFormat="1" ht="12.75">
      <c r="A17" s="29">
        <v>48</v>
      </c>
      <c r="B17" s="30">
        <v>63</v>
      </c>
      <c r="C17" s="31" t="str">
        <f>_XLL.DEZINHEX(A17,2)</f>
        <v>30</v>
      </c>
      <c r="D17" s="32" t="str">
        <f>_XLL.DEZINHEX(B17,2)</f>
        <v>3F</v>
      </c>
      <c r="E17" s="33">
        <f t="shared" si="0"/>
        <v>0.18823529411764706</v>
      </c>
      <c r="F17" s="34">
        <f t="shared" si="0"/>
        <v>0.24705882352941178</v>
      </c>
      <c r="G17" s="35" t="s">
        <v>30</v>
      </c>
      <c r="H17" s="36" t="s">
        <v>20</v>
      </c>
      <c r="I17" s="37" t="s">
        <v>135</v>
      </c>
      <c r="J17" s="36" t="s">
        <v>12</v>
      </c>
      <c r="K17" s="36" t="s">
        <v>33</v>
      </c>
    </row>
    <row r="18" spans="1:11" s="37" customFormat="1" ht="12.75">
      <c r="A18" s="29">
        <v>64</v>
      </c>
      <c r="B18" s="30">
        <v>79</v>
      </c>
      <c r="C18" s="31" t="str">
        <f>_XLL.DEZINHEX(A18,2)</f>
        <v>40</v>
      </c>
      <c r="D18" s="32" t="str">
        <f>_XLL.DEZINHEX(B18,2)</f>
        <v>4F</v>
      </c>
      <c r="E18" s="33">
        <f t="shared" si="0"/>
        <v>0.25098039215686274</v>
      </c>
      <c r="F18" s="34">
        <f t="shared" si="0"/>
        <v>0.30980392156862746</v>
      </c>
      <c r="G18" s="35" t="s">
        <v>30</v>
      </c>
      <c r="H18" s="36" t="s">
        <v>38</v>
      </c>
      <c r="I18" s="37" t="s">
        <v>38</v>
      </c>
      <c r="J18" s="36" t="s">
        <v>38</v>
      </c>
      <c r="K18" s="36" t="s">
        <v>43</v>
      </c>
    </row>
    <row r="19" spans="1:11" s="37" customFormat="1" ht="12.75">
      <c r="A19" s="29">
        <v>80</v>
      </c>
      <c r="B19" s="30">
        <v>95</v>
      </c>
      <c r="C19" s="31" t="str">
        <f>_XLL.DEZINHEX(A19,2)</f>
        <v>50</v>
      </c>
      <c r="D19" s="32" t="str">
        <f>_XLL.DEZINHEX(B19,2)</f>
        <v>5F</v>
      </c>
      <c r="E19" s="33">
        <f t="shared" si="0"/>
        <v>0.3137254901960784</v>
      </c>
      <c r="F19" s="34">
        <f t="shared" si="0"/>
        <v>0.37254901960784315</v>
      </c>
      <c r="G19" s="35" t="s">
        <v>30</v>
      </c>
      <c r="H19" s="36" t="s">
        <v>39</v>
      </c>
      <c r="I19" s="37" t="s">
        <v>88</v>
      </c>
      <c r="J19" s="36" t="s">
        <v>41</v>
      </c>
      <c r="K19" s="36" t="s">
        <v>44</v>
      </c>
    </row>
    <row r="20" spans="1:11" s="37" customFormat="1" ht="12.75">
      <c r="A20" s="29">
        <v>96</v>
      </c>
      <c r="B20" s="30">
        <v>111</v>
      </c>
      <c r="C20" s="31" t="str">
        <f>_XLL.DEZINHEX(A20,2)</f>
        <v>60</v>
      </c>
      <c r="D20" s="32" t="str">
        <f>_XLL.DEZINHEX(B20,2)</f>
        <v>6F</v>
      </c>
      <c r="E20" s="33">
        <f t="shared" si="0"/>
        <v>0.3764705882352941</v>
      </c>
      <c r="F20" s="34">
        <f t="shared" si="0"/>
        <v>0.43529411764705883</v>
      </c>
      <c r="G20" s="35" t="s">
        <v>30</v>
      </c>
      <c r="H20" s="36" t="s">
        <v>40</v>
      </c>
      <c r="I20" s="37" t="s">
        <v>89</v>
      </c>
      <c r="J20" s="36" t="s">
        <v>42</v>
      </c>
      <c r="K20" s="36" t="s">
        <v>45</v>
      </c>
    </row>
    <row r="21" spans="1:11" s="37" customFormat="1" ht="12.75">
      <c r="A21" s="29">
        <v>112</v>
      </c>
      <c r="B21" s="30">
        <v>127</v>
      </c>
      <c r="C21" s="31" t="str">
        <f>_XLL.DEZINHEX(A21,2)</f>
        <v>70</v>
      </c>
      <c r="D21" s="32" t="str">
        <f>_XLL.DEZINHEX(B21,2)</f>
        <v>7F</v>
      </c>
      <c r="E21" s="33">
        <f t="shared" si="0"/>
        <v>0.4392156862745098</v>
      </c>
      <c r="F21" s="34">
        <f t="shared" si="0"/>
        <v>0.4980392156862745</v>
      </c>
      <c r="G21" s="35" t="s">
        <v>30</v>
      </c>
      <c r="H21" s="36" t="s">
        <v>111</v>
      </c>
      <c r="I21" s="37" t="s">
        <v>136</v>
      </c>
      <c r="J21" s="36" t="s">
        <v>157</v>
      </c>
      <c r="K21" s="36" t="s">
        <v>177</v>
      </c>
    </row>
    <row r="22" spans="1:11" s="37" customFormat="1" ht="12.75">
      <c r="A22" s="29">
        <v>128</v>
      </c>
      <c r="B22" s="30">
        <v>189</v>
      </c>
      <c r="C22" s="31" t="str">
        <f>_XLL.DEZINHEX(A22,2)</f>
        <v>80</v>
      </c>
      <c r="D22" s="32" t="str">
        <f>_XLL.DEZINHEX(B22,2)</f>
        <v>BD</v>
      </c>
      <c r="E22" s="33">
        <f t="shared" si="0"/>
        <v>0.5019607843137255</v>
      </c>
      <c r="F22" s="34">
        <f t="shared" si="0"/>
        <v>0.7411764705882353</v>
      </c>
      <c r="G22" s="35" t="s">
        <v>31</v>
      </c>
      <c r="H22" s="36" t="s">
        <v>21</v>
      </c>
      <c r="I22" s="37" t="s">
        <v>85</v>
      </c>
      <c r="J22" s="36" t="s">
        <v>13</v>
      </c>
      <c r="K22" s="36" t="s">
        <v>34</v>
      </c>
    </row>
    <row r="23" spans="1:11" s="37" customFormat="1" ht="12.75">
      <c r="A23" s="29">
        <v>190</v>
      </c>
      <c r="B23" s="30">
        <v>191</v>
      </c>
      <c r="C23" s="31" t="str">
        <f>_XLL.DEZINHEX(A23,2)</f>
        <v>BE</v>
      </c>
      <c r="D23" s="32" t="str">
        <f>_XLL.DEZINHEX(B23,2)</f>
        <v>BF</v>
      </c>
      <c r="E23" s="33">
        <f t="shared" si="0"/>
        <v>0.7450980392156863</v>
      </c>
      <c r="F23" s="34">
        <f t="shared" si="0"/>
        <v>0.7490196078431373</v>
      </c>
      <c r="G23" s="35" t="s">
        <v>30</v>
      </c>
      <c r="H23" s="36" t="s">
        <v>22</v>
      </c>
      <c r="I23" s="37" t="s">
        <v>86</v>
      </c>
      <c r="J23" s="36" t="s">
        <v>14</v>
      </c>
      <c r="K23" s="36" t="s">
        <v>10</v>
      </c>
    </row>
    <row r="24" spans="1:11" s="37" customFormat="1" ht="12.75">
      <c r="A24" s="29">
        <v>192</v>
      </c>
      <c r="B24" s="30">
        <v>255</v>
      </c>
      <c r="C24" s="31" t="str">
        <f>_XLL.DEZINHEX(A24,2)</f>
        <v>C0</v>
      </c>
      <c r="D24" s="32" t="str">
        <f>_XLL.DEZINHEX(B24,2)</f>
        <v>FF</v>
      </c>
      <c r="E24" s="33">
        <f t="shared" si="0"/>
        <v>0.7529411764705882</v>
      </c>
      <c r="F24" s="34">
        <f t="shared" si="0"/>
        <v>1</v>
      </c>
      <c r="G24" s="35" t="s">
        <v>31</v>
      </c>
      <c r="H24" s="36" t="s">
        <v>23</v>
      </c>
      <c r="I24" s="37" t="s">
        <v>87</v>
      </c>
      <c r="J24" s="36" t="s">
        <v>15</v>
      </c>
      <c r="K24" s="36" t="s">
        <v>35</v>
      </c>
    </row>
    <row r="25" spans="1:11" s="48" customFormat="1" ht="12.75">
      <c r="A25" s="40"/>
      <c r="B25" s="41"/>
      <c r="C25" s="42"/>
      <c r="D25" s="43"/>
      <c r="E25" s="44"/>
      <c r="F25" s="45"/>
      <c r="G25" s="46"/>
      <c r="H25" s="47"/>
      <c r="I25" s="47"/>
      <c r="J25" s="47"/>
      <c r="K25" s="47"/>
    </row>
    <row r="26" spans="1:11" s="25" customFormat="1" ht="15">
      <c r="A26" s="26"/>
      <c r="B26" s="22"/>
      <c r="C26" s="27"/>
      <c r="D26" s="22"/>
      <c r="E26" s="28"/>
      <c r="F26" s="23"/>
      <c r="G26" s="24"/>
      <c r="H26" s="25" t="s">
        <v>112</v>
      </c>
      <c r="I26" s="25" t="s">
        <v>137</v>
      </c>
      <c r="J26" s="25" t="s">
        <v>158</v>
      </c>
      <c r="K26" s="25" t="s">
        <v>178</v>
      </c>
    </row>
    <row r="27" spans="1:11" s="10" customFormat="1" ht="12.75">
      <c r="A27" s="14"/>
      <c r="B27" s="8"/>
      <c r="C27" s="16"/>
      <c r="D27" s="20"/>
      <c r="E27" s="14"/>
      <c r="F27" s="8"/>
      <c r="G27" s="11"/>
      <c r="H27" s="9"/>
      <c r="I27" s="9"/>
      <c r="J27" s="9"/>
      <c r="K27" s="9"/>
    </row>
    <row r="28" spans="1:11" s="38" customFormat="1" ht="12.75">
      <c r="A28" s="49" t="s">
        <v>1</v>
      </c>
      <c r="B28" s="50"/>
      <c r="C28" s="49" t="s">
        <v>29</v>
      </c>
      <c r="D28" s="50"/>
      <c r="E28" s="49" t="s">
        <v>28</v>
      </c>
      <c r="F28" s="50"/>
      <c r="G28" s="39" t="s">
        <v>32</v>
      </c>
      <c r="H28" s="39" t="s">
        <v>3</v>
      </c>
      <c r="I28" s="39" t="s">
        <v>83</v>
      </c>
      <c r="J28" s="39" t="s">
        <v>4</v>
      </c>
      <c r="K28" s="39" t="s">
        <v>27</v>
      </c>
    </row>
    <row r="29" spans="1:11" s="37" customFormat="1" ht="12.75">
      <c r="A29" s="29">
        <v>0</v>
      </c>
      <c r="B29" s="30">
        <v>70</v>
      </c>
      <c r="C29" s="31" t="str">
        <f>_XLL.DEZINHEX(A29,2)</f>
        <v>00</v>
      </c>
      <c r="D29" s="32" t="str">
        <f>_XLL.DEZINHEX(B29,2)</f>
        <v>46</v>
      </c>
      <c r="E29" s="33">
        <f>(A29/255)</f>
        <v>0</v>
      </c>
      <c r="F29" s="34">
        <f>(B29/255)</f>
        <v>0.27450980392156865</v>
      </c>
      <c r="G29" s="35" t="s">
        <v>30</v>
      </c>
      <c r="H29" s="36" t="s">
        <v>113</v>
      </c>
      <c r="I29" s="37" t="s">
        <v>138</v>
      </c>
      <c r="J29" s="36" t="s">
        <v>138</v>
      </c>
      <c r="K29" s="36" t="s">
        <v>138</v>
      </c>
    </row>
    <row r="30" spans="1:11" s="37" customFormat="1" ht="12.75">
      <c r="A30" s="29">
        <v>71</v>
      </c>
      <c r="B30" s="30">
        <v>230</v>
      </c>
      <c r="C30" s="31" t="str">
        <f>_XLL.DEZINHEX(A30,2)</f>
        <v>47</v>
      </c>
      <c r="D30" s="32" t="str">
        <f>_XLL.DEZINHEX(B30,2)</f>
        <v>E6</v>
      </c>
      <c r="E30" s="33">
        <f>(A30/255)</f>
        <v>0.2784313725490196</v>
      </c>
      <c r="F30" s="34">
        <f>(B30/255)</f>
        <v>0.9019607843137255</v>
      </c>
      <c r="G30" s="35" t="s">
        <v>30</v>
      </c>
      <c r="H30" s="36" t="s">
        <v>114</v>
      </c>
      <c r="I30" s="37" t="s">
        <v>114</v>
      </c>
      <c r="J30" s="36" t="s">
        <v>114</v>
      </c>
      <c r="K30" s="36" t="s">
        <v>114</v>
      </c>
    </row>
    <row r="31" spans="1:11" s="37" customFormat="1" ht="12.75">
      <c r="A31" s="29">
        <v>231</v>
      </c>
      <c r="B31" s="30">
        <v>255</v>
      </c>
      <c r="C31" s="31" t="str">
        <f>_XLL.DEZINHEX(A31,2)</f>
        <v>E7</v>
      </c>
      <c r="D31" s="32" t="str">
        <f>_XLL.DEZINHEX(B31,2)</f>
        <v>FF</v>
      </c>
      <c r="E31" s="33">
        <f>(A31/255)</f>
        <v>0.9058823529411765</v>
      </c>
      <c r="F31" s="34">
        <f>(B31/255)</f>
        <v>1</v>
      </c>
      <c r="G31" s="35" t="s">
        <v>30</v>
      </c>
      <c r="H31" s="36" t="s">
        <v>115</v>
      </c>
      <c r="I31" s="37" t="s">
        <v>139</v>
      </c>
      <c r="J31" s="36" t="s">
        <v>159</v>
      </c>
      <c r="K31" s="36" t="s">
        <v>179</v>
      </c>
    </row>
    <row r="32" ht="12.75">
      <c r="K32" s="7"/>
    </row>
    <row r="33" spans="1:11" s="25" customFormat="1" ht="15">
      <c r="A33" s="26"/>
      <c r="B33" s="22"/>
      <c r="C33" s="27"/>
      <c r="D33" s="22"/>
      <c r="E33" s="28"/>
      <c r="F33" s="23"/>
      <c r="G33" s="24"/>
      <c r="H33" s="25" t="s">
        <v>116</v>
      </c>
      <c r="I33" s="25" t="s">
        <v>140</v>
      </c>
      <c r="J33" s="25" t="s">
        <v>160</v>
      </c>
      <c r="K33" s="25" t="s">
        <v>180</v>
      </c>
    </row>
    <row r="34" ht="12.75">
      <c r="K34" s="7"/>
    </row>
    <row r="35" spans="1:11" s="38" customFormat="1" ht="12.75">
      <c r="A35" s="49" t="s">
        <v>1</v>
      </c>
      <c r="B35" s="50"/>
      <c r="C35" s="49" t="s">
        <v>29</v>
      </c>
      <c r="D35" s="50"/>
      <c r="E35" s="49" t="s">
        <v>28</v>
      </c>
      <c r="F35" s="50"/>
      <c r="G35" s="39" t="s">
        <v>32</v>
      </c>
      <c r="H35" s="39" t="s">
        <v>3</v>
      </c>
      <c r="I35" s="39" t="s">
        <v>83</v>
      </c>
      <c r="J35" s="39" t="s">
        <v>4</v>
      </c>
      <c r="K35" s="39" t="s">
        <v>27</v>
      </c>
    </row>
    <row r="36" spans="1:11" s="37" customFormat="1" ht="12.75">
      <c r="A36" s="29">
        <v>0</v>
      </c>
      <c r="B36" s="30">
        <v>255</v>
      </c>
      <c r="C36" s="31" t="str">
        <f>_XLL.DEZINHEX(A36,2)</f>
        <v>00</v>
      </c>
      <c r="D36" s="32" t="str">
        <f>_XLL.DEZINHEX(B36,2)</f>
        <v>FF</v>
      </c>
      <c r="E36" s="33">
        <f>(A36/255)</f>
        <v>0</v>
      </c>
      <c r="F36" s="34">
        <f>(B36/255)</f>
        <v>1</v>
      </c>
      <c r="G36" s="35" t="s">
        <v>30</v>
      </c>
      <c r="H36" s="36" t="s">
        <v>117</v>
      </c>
      <c r="I36" s="37" t="s">
        <v>117</v>
      </c>
      <c r="J36" s="36" t="s">
        <v>117</v>
      </c>
      <c r="K36" s="36" t="s">
        <v>117</v>
      </c>
    </row>
    <row r="37" spans="5:11" ht="12.75">
      <c r="E37" s="17"/>
      <c r="F37" s="18"/>
      <c r="G37" s="12"/>
      <c r="K37" s="7"/>
    </row>
    <row r="38" spans="1:11" s="25" customFormat="1" ht="15">
      <c r="A38" s="26"/>
      <c r="B38" s="22"/>
      <c r="C38" s="27"/>
      <c r="D38" s="22"/>
      <c r="E38" s="28"/>
      <c r="F38" s="23"/>
      <c r="G38" s="24"/>
      <c r="H38" s="25" t="s">
        <v>118</v>
      </c>
      <c r="I38" s="25" t="s">
        <v>141</v>
      </c>
      <c r="J38" s="25" t="s">
        <v>161</v>
      </c>
      <c r="K38" s="25" t="s">
        <v>181</v>
      </c>
    </row>
    <row r="39" ht="12.75">
      <c r="K39" s="7"/>
    </row>
    <row r="40" spans="1:11" s="38" customFormat="1" ht="12.75">
      <c r="A40" s="51" t="s">
        <v>1</v>
      </c>
      <c r="B40" s="52"/>
      <c r="C40" s="51" t="s">
        <v>29</v>
      </c>
      <c r="D40" s="52"/>
      <c r="E40" s="51" t="s">
        <v>28</v>
      </c>
      <c r="F40" s="52"/>
      <c r="G40" s="39" t="s">
        <v>32</v>
      </c>
      <c r="H40" s="39" t="s">
        <v>3</v>
      </c>
      <c r="I40" s="39" t="s">
        <v>83</v>
      </c>
      <c r="J40" s="39" t="s">
        <v>4</v>
      </c>
      <c r="K40" s="39" t="s">
        <v>27</v>
      </c>
    </row>
    <row r="41" spans="1:11" s="37" customFormat="1" ht="12.75">
      <c r="A41" s="29">
        <v>0</v>
      </c>
      <c r="B41" s="30">
        <v>31</v>
      </c>
      <c r="C41" s="31" t="str">
        <f>_XLL.DEZINHEX(A41,2)</f>
        <v>00</v>
      </c>
      <c r="D41" s="32" t="str">
        <f>_XLL.DEZINHEX(B41,2)</f>
        <v>1F</v>
      </c>
      <c r="E41" s="33">
        <f>(A41/255)</f>
        <v>0</v>
      </c>
      <c r="F41" s="34">
        <f>(B41/255)</f>
        <v>0.12156862745098039</v>
      </c>
      <c r="G41" s="35" t="s">
        <v>30</v>
      </c>
      <c r="H41" s="36" t="s">
        <v>24</v>
      </c>
      <c r="I41" s="37" t="s">
        <v>90</v>
      </c>
      <c r="J41" s="36" t="s">
        <v>16</v>
      </c>
      <c r="K41" s="36" t="s">
        <v>7</v>
      </c>
    </row>
    <row r="42" spans="1:11" s="37" customFormat="1" ht="12.75">
      <c r="A42" s="29">
        <v>32</v>
      </c>
      <c r="B42" s="30">
        <v>63</v>
      </c>
      <c r="C42" s="31" t="str">
        <f>_XLL.DEZINHEX(A42,2)</f>
        <v>20</v>
      </c>
      <c r="D42" s="32" t="str">
        <f>_XLL.DEZINHEX(B42,2)</f>
        <v>3F</v>
      </c>
      <c r="E42" s="33">
        <f aca="true" t="shared" si="1" ref="E42:F48">(A42/255)</f>
        <v>0.12549019607843137</v>
      </c>
      <c r="F42" s="34">
        <f t="shared" si="1"/>
        <v>0.24705882352941178</v>
      </c>
      <c r="G42" s="35" t="s">
        <v>30</v>
      </c>
      <c r="H42" s="36" t="s">
        <v>119</v>
      </c>
      <c r="I42" s="37" t="s">
        <v>142</v>
      </c>
      <c r="J42" s="36" t="s">
        <v>162</v>
      </c>
      <c r="K42" s="36" t="s">
        <v>182</v>
      </c>
    </row>
    <row r="43" spans="1:11" s="37" customFormat="1" ht="12.75">
      <c r="A43" s="29">
        <v>64</v>
      </c>
      <c r="B43" s="30">
        <v>95</v>
      </c>
      <c r="C43" s="31" t="str">
        <f>_XLL.DEZINHEX(A43,2)</f>
        <v>40</v>
      </c>
      <c r="D43" s="32" t="str">
        <f>_XLL.DEZINHEX(B43,2)</f>
        <v>5F</v>
      </c>
      <c r="E43" s="33">
        <f t="shared" si="1"/>
        <v>0.25098039215686274</v>
      </c>
      <c r="F43" s="34">
        <f t="shared" si="1"/>
        <v>0.37254901960784315</v>
      </c>
      <c r="G43" s="35" t="s">
        <v>31</v>
      </c>
      <c r="H43" s="36" t="s">
        <v>25</v>
      </c>
      <c r="I43" s="37" t="s">
        <v>143</v>
      </c>
      <c r="J43" s="36" t="s">
        <v>163</v>
      </c>
      <c r="K43" s="36" t="s">
        <v>183</v>
      </c>
    </row>
    <row r="44" spans="1:11" s="37" customFormat="1" ht="12.75">
      <c r="A44" s="29">
        <v>96</v>
      </c>
      <c r="B44" s="30">
        <v>127</v>
      </c>
      <c r="C44" s="31" t="str">
        <f>_XLL.DEZINHEX(A44,2)</f>
        <v>60</v>
      </c>
      <c r="D44" s="32" t="str">
        <f>_XLL.DEZINHEX(B44,2)</f>
        <v>7F</v>
      </c>
      <c r="E44" s="33">
        <f t="shared" si="1"/>
        <v>0.3764705882352941</v>
      </c>
      <c r="F44" s="34">
        <f t="shared" si="1"/>
        <v>0.4980392156862745</v>
      </c>
      <c r="G44" s="35" t="s">
        <v>30</v>
      </c>
      <c r="H44" s="36" t="s">
        <v>26</v>
      </c>
      <c r="I44" s="37" t="s">
        <v>91</v>
      </c>
      <c r="J44" s="36" t="s">
        <v>17</v>
      </c>
      <c r="K44" s="36" t="s">
        <v>8</v>
      </c>
    </row>
    <row r="45" spans="1:11" s="37" customFormat="1" ht="12.75">
      <c r="A45" s="29">
        <v>128</v>
      </c>
      <c r="B45" s="30">
        <v>159</v>
      </c>
      <c r="C45" s="31" t="str">
        <f>_XLL.DEZINHEX(A45,2)</f>
        <v>80</v>
      </c>
      <c r="D45" s="32" t="str">
        <f>_XLL.DEZINHEX(B45,2)</f>
        <v>9F</v>
      </c>
      <c r="E45" s="33">
        <f t="shared" si="1"/>
        <v>0.5019607843137255</v>
      </c>
      <c r="F45" s="34">
        <f t="shared" si="1"/>
        <v>0.6235294117647059</v>
      </c>
      <c r="G45" s="35" t="s">
        <v>31</v>
      </c>
      <c r="H45" s="36" t="s">
        <v>46</v>
      </c>
      <c r="I45" s="37" t="s">
        <v>92</v>
      </c>
      <c r="J45" s="36" t="s">
        <v>47</v>
      </c>
      <c r="K45" s="36" t="s">
        <v>48</v>
      </c>
    </row>
    <row r="46" spans="1:11" s="37" customFormat="1" ht="12.75">
      <c r="A46" s="29">
        <v>160</v>
      </c>
      <c r="B46" s="30">
        <v>191</v>
      </c>
      <c r="C46" s="31" t="str">
        <f>_XLL.DEZINHEX(A46,2)</f>
        <v>A0</v>
      </c>
      <c r="D46" s="32" t="str">
        <f>_XLL.DEZINHEX(B46,2)</f>
        <v>BF</v>
      </c>
      <c r="E46" s="33">
        <f t="shared" si="1"/>
        <v>0.6274509803921569</v>
      </c>
      <c r="F46" s="34">
        <f t="shared" si="1"/>
        <v>0.7490196078431373</v>
      </c>
      <c r="G46" s="35" t="s">
        <v>30</v>
      </c>
      <c r="H46" s="36" t="s">
        <v>26</v>
      </c>
      <c r="I46" s="37" t="s">
        <v>91</v>
      </c>
      <c r="J46" s="36" t="s">
        <v>17</v>
      </c>
      <c r="K46" s="36" t="s">
        <v>8</v>
      </c>
    </row>
    <row r="47" spans="1:11" s="37" customFormat="1" ht="12.75">
      <c r="A47" s="29">
        <v>192</v>
      </c>
      <c r="B47" s="30">
        <v>223</v>
      </c>
      <c r="C47" s="31" t="str">
        <f>_XLL.DEZINHEX(A47,2)</f>
        <v>C0</v>
      </c>
      <c r="D47" s="32" t="str">
        <f>_XLL.DEZINHEX(B47,2)</f>
        <v>DF</v>
      </c>
      <c r="E47" s="33">
        <f t="shared" si="1"/>
        <v>0.7529411764705882</v>
      </c>
      <c r="F47" s="34">
        <f t="shared" si="1"/>
        <v>0.8745098039215686</v>
      </c>
      <c r="G47" s="35" t="s">
        <v>31</v>
      </c>
      <c r="H47" s="36" t="s">
        <v>120</v>
      </c>
      <c r="I47" s="37" t="s">
        <v>93</v>
      </c>
      <c r="J47" s="36" t="s">
        <v>18</v>
      </c>
      <c r="K47" s="36" t="s">
        <v>9</v>
      </c>
    </row>
    <row r="48" spans="1:11" s="37" customFormat="1" ht="12.75">
      <c r="A48" s="29">
        <v>224</v>
      </c>
      <c r="B48" s="30">
        <v>255</v>
      </c>
      <c r="C48" s="31" t="str">
        <f>_XLL.DEZINHEX(A48,2)</f>
        <v>E0</v>
      </c>
      <c r="D48" s="32" t="str">
        <f>_XLL.DEZINHEX(B48,2)</f>
        <v>FF</v>
      </c>
      <c r="E48" s="33">
        <f t="shared" si="1"/>
        <v>0.8784313725490196</v>
      </c>
      <c r="F48" s="34">
        <f t="shared" si="1"/>
        <v>1</v>
      </c>
      <c r="G48" s="35" t="s">
        <v>30</v>
      </c>
      <c r="H48" s="36" t="s">
        <v>121</v>
      </c>
      <c r="I48" s="37" t="s">
        <v>144</v>
      </c>
      <c r="J48" s="36" t="s">
        <v>164</v>
      </c>
      <c r="K48" s="36" t="s">
        <v>184</v>
      </c>
    </row>
    <row r="49" ht="12.75">
      <c r="K49" s="7"/>
    </row>
    <row r="50" spans="1:11" s="25" customFormat="1" ht="15">
      <c r="A50" s="26"/>
      <c r="B50" s="22"/>
      <c r="C50" s="27"/>
      <c r="D50" s="22"/>
      <c r="E50" s="28"/>
      <c r="F50" s="23"/>
      <c r="G50" s="24"/>
      <c r="H50" s="25" t="s">
        <v>122</v>
      </c>
      <c r="I50" s="25" t="s">
        <v>145</v>
      </c>
      <c r="J50" s="25" t="s">
        <v>165</v>
      </c>
      <c r="K50" s="25" t="s">
        <v>185</v>
      </c>
    </row>
    <row r="51" spans="8:11" ht="12.75">
      <c r="H51" s="7" t="s">
        <v>123</v>
      </c>
      <c r="I51" s="7" t="s">
        <v>146</v>
      </c>
      <c r="J51" s="7" t="s">
        <v>166</v>
      </c>
      <c r="K51" s="7" t="s">
        <v>186</v>
      </c>
    </row>
    <row r="52" spans="8:11" ht="12.75">
      <c r="H52" s="7" t="s">
        <v>49</v>
      </c>
      <c r="I52" s="7" t="s">
        <v>94</v>
      </c>
      <c r="J52" s="7" t="s">
        <v>50</v>
      </c>
      <c r="K52" s="7" t="s">
        <v>51</v>
      </c>
    </row>
    <row r="53" ht="12.75">
      <c r="K53" s="7"/>
    </row>
    <row r="54" spans="1:11" s="38" customFormat="1" ht="12.75">
      <c r="A54" s="49" t="s">
        <v>1</v>
      </c>
      <c r="B54" s="50"/>
      <c r="C54" s="49" t="s">
        <v>29</v>
      </c>
      <c r="D54" s="50"/>
      <c r="E54" s="49" t="s">
        <v>28</v>
      </c>
      <c r="F54" s="50"/>
      <c r="G54" s="39" t="s">
        <v>32</v>
      </c>
      <c r="H54" s="39" t="s">
        <v>3</v>
      </c>
      <c r="I54" s="39" t="s">
        <v>83</v>
      </c>
      <c r="J54" s="39" t="s">
        <v>4</v>
      </c>
      <c r="K54" s="39" t="s">
        <v>27</v>
      </c>
    </row>
    <row r="55" spans="1:11" s="37" customFormat="1" ht="12.75">
      <c r="A55" s="29">
        <v>0</v>
      </c>
      <c r="B55" s="30">
        <v>255</v>
      </c>
      <c r="C55" s="31" t="str">
        <f>_XLL.DEZINHEX(A55,2)</f>
        <v>00</v>
      </c>
      <c r="D55" s="32" t="str">
        <f>_XLL.DEZINHEX(B55,2)</f>
        <v>FF</v>
      </c>
      <c r="E55" s="33">
        <f>(A55/255)</f>
        <v>0</v>
      </c>
      <c r="F55" s="34">
        <f>(B55/255)</f>
        <v>1</v>
      </c>
      <c r="G55" s="35" t="s">
        <v>31</v>
      </c>
      <c r="H55" s="36" t="s">
        <v>124</v>
      </c>
      <c r="I55" s="37" t="s">
        <v>147</v>
      </c>
      <c r="J55" s="36" t="s">
        <v>167</v>
      </c>
      <c r="K55" s="36" t="s">
        <v>187</v>
      </c>
    </row>
    <row r="56" ht="12.75">
      <c r="K56" s="7"/>
    </row>
    <row r="57" spans="1:11" s="25" customFormat="1" ht="15">
      <c r="A57" s="26"/>
      <c r="B57" s="22"/>
      <c r="C57" s="27"/>
      <c r="D57" s="22"/>
      <c r="E57" s="28"/>
      <c r="F57" s="23"/>
      <c r="G57" s="24"/>
      <c r="H57" s="25" t="s">
        <v>125</v>
      </c>
      <c r="I57" s="25" t="s">
        <v>148</v>
      </c>
      <c r="J57" s="25" t="s">
        <v>168</v>
      </c>
      <c r="K57" s="25" t="s">
        <v>188</v>
      </c>
    </row>
    <row r="58" ht="12.75">
      <c r="K58" s="7"/>
    </row>
    <row r="59" spans="1:11" s="38" customFormat="1" ht="12.75">
      <c r="A59" s="49" t="s">
        <v>1</v>
      </c>
      <c r="B59" s="50"/>
      <c r="C59" s="49" t="s">
        <v>29</v>
      </c>
      <c r="D59" s="50"/>
      <c r="E59" s="49" t="s">
        <v>28</v>
      </c>
      <c r="F59" s="50"/>
      <c r="G59" s="39" t="s">
        <v>32</v>
      </c>
      <c r="H59" s="39" t="s">
        <v>3</v>
      </c>
      <c r="I59" s="39" t="s">
        <v>83</v>
      </c>
      <c r="J59" s="39" t="s">
        <v>4</v>
      </c>
      <c r="K59" s="39" t="s">
        <v>27</v>
      </c>
    </row>
    <row r="60" spans="1:11" s="37" customFormat="1" ht="12.75">
      <c r="A60" s="29">
        <v>0</v>
      </c>
      <c r="B60" s="29">
        <v>15</v>
      </c>
      <c r="C60" s="31" t="str">
        <f>_XLL.DEZINHEX(A60,2)</f>
        <v>00</v>
      </c>
      <c r="D60" s="32" t="str">
        <f>_XLL.DEZINHEX(B60,2)</f>
        <v>0F</v>
      </c>
      <c r="E60" s="33">
        <f>(A60/255)</f>
        <v>0</v>
      </c>
      <c r="F60" s="34">
        <f>(B60/255)</f>
        <v>0.058823529411764705</v>
      </c>
      <c r="G60" s="35" t="s">
        <v>30</v>
      </c>
      <c r="H60" s="36" t="s">
        <v>126</v>
      </c>
      <c r="I60" s="37" t="s">
        <v>149</v>
      </c>
      <c r="J60" s="36" t="s">
        <v>169</v>
      </c>
      <c r="K60" s="36" t="s">
        <v>189</v>
      </c>
    </row>
    <row r="61" spans="1:11" s="37" customFormat="1" ht="12.75">
      <c r="A61" s="29">
        <v>16</v>
      </c>
      <c r="B61" s="29">
        <v>31</v>
      </c>
      <c r="C61" s="31" t="str">
        <f>_XLL.DEZINHEX(A61,2)</f>
        <v>10</v>
      </c>
      <c r="D61" s="32" t="str">
        <f>_XLL.DEZINHEX(B61,2)</f>
        <v>1F</v>
      </c>
      <c r="E61" s="33">
        <f aca="true" t="shared" si="2" ref="E61:E75">(A61/255)</f>
        <v>0.06274509803921569</v>
      </c>
      <c r="F61" s="34">
        <f aca="true" t="shared" si="3" ref="F61:F75">(B61/255)</f>
        <v>0.12156862745098039</v>
      </c>
      <c r="G61" s="35" t="s">
        <v>30</v>
      </c>
      <c r="H61" s="36" t="s">
        <v>127</v>
      </c>
      <c r="I61" s="37" t="s">
        <v>150</v>
      </c>
      <c r="J61" s="36" t="s">
        <v>170</v>
      </c>
      <c r="K61" s="36" t="s">
        <v>191</v>
      </c>
    </row>
    <row r="62" spans="1:11" s="37" customFormat="1" ht="12.75">
      <c r="A62" s="31">
        <v>32</v>
      </c>
      <c r="B62" s="31">
        <v>47</v>
      </c>
      <c r="C62" s="31" t="str">
        <f>_XLL.DEZINHEX(A62,2)</f>
        <v>20</v>
      </c>
      <c r="D62" s="32" t="str">
        <f>_XLL.DEZINHEX(B62,2)</f>
        <v>2F</v>
      </c>
      <c r="E62" s="33">
        <f t="shared" si="2"/>
        <v>0.12549019607843137</v>
      </c>
      <c r="F62" s="34">
        <f t="shared" si="3"/>
        <v>0.1843137254901961</v>
      </c>
      <c r="G62" s="35" t="s">
        <v>30</v>
      </c>
      <c r="H62" s="36" t="s">
        <v>128</v>
      </c>
      <c r="I62" s="37" t="s">
        <v>151</v>
      </c>
      <c r="J62" s="36" t="s">
        <v>171</v>
      </c>
      <c r="K62" s="36" t="s">
        <v>190</v>
      </c>
    </row>
    <row r="63" spans="1:11" s="37" customFormat="1" ht="12.75">
      <c r="A63" s="31">
        <v>48</v>
      </c>
      <c r="B63" s="31">
        <v>63</v>
      </c>
      <c r="C63" s="31" t="str">
        <f>_XLL.DEZINHEX(A63,2)</f>
        <v>30</v>
      </c>
      <c r="D63" s="32" t="str">
        <f>_XLL.DEZINHEX(B63,2)</f>
        <v>3F</v>
      </c>
      <c r="E63" s="33">
        <f t="shared" si="2"/>
        <v>0.18823529411764706</v>
      </c>
      <c r="F63" s="34">
        <f t="shared" si="3"/>
        <v>0.24705882352941178</v>
      </c>
      <c r="G63" s="35" t="s">
        <v>30</v>
      </c>
      <c r="H63" s="36" t="s">
        <v>129</v>
      </c>
      <c r="I63" s="37" t="s">
        <v>152</v>
      </c>
      <c r="J63" s="36" t="s">
        <v>172</v>
      </c>
      <c r="K63" s="36" t="s">
        <v>192</v>
      </c>
    </row>
    <row r="64" spans="1:11" s="37" customFormat="1" ht="12.75">
      <c r="A64" s="29">
        <v>64</v>
      </c>
      <c r="B64" s="29">
        <v>79</v>
      </c>
      <c r="C64" s="31" t="str">
        <f>_XLL.DEZINHEX(A64,2)</f>
        <v>40</v>
      </c>
      <c r="D64" s="32" t="str">
        <f>_XLL.DEZINHEX(B64,2)</f>
        <v>4F</v>
      </c>
      <c r="E64" s="33">
        <f t="shared" si="2"/>
        <v>0.25098039215686274</v>
      </c>
      <c r="F64" s="34">
        <f t="shared" si="3"/>
        <v>0.30980392156862746</v>
      </c>
      <c r="G64" s="35" t="s">
        <v>30</v>
      </c>
      <c r="H64" s="36" t="s">
        <v>52</v>
      </c>
      <c r="I64" s="37" t="s">
        <v>95</v>
      </c>
      <c r="J64" s="36" t="s">
        <v>63</v>
      </c>
      <c r="K64" s="36" t="s">
        <v>73</v>
      </c>
    </row>
    <row r="65" spans="1:11" s="37" customFormat="1" ht="12.75">
      <c r="A65" s="29">
        <v>80</v>
      </c>
      <c r="B65" s="29">
        <v>95</v>
      </c>
      <c r="C65" s="31" t="str">
        <f>_XLL.DEZINHEX(A65,2)</f>
        <v>50</v>
      </c>
      <c r="D65" s="32" t="str">
        <f>_XLL.DEZINHEX(B65,2)</f>
        <v>5F</v>
      </c>
      <c r="E65" s="33">
        <f t="shared" si="2"/>
        <v>0.3137254901960784</v>
      </c>
      <c r="F65" s="34">
        <f t="shared" si="3"/>
        <v>0.37254901960784315</v>
      </c>
      <c r="G65" s="35" t="s">
        <v>30</v>
      </c>
      <c r="H65" s="36" t="s">
        <v>53</v>
      </c>
      <c r="I65" s="37" t="s">
        <v>53</v>
      </c>
      <c r="J65" s="36" t="s">
        <v>53</v>
      </c>
      <c r="K65" s="36" t="s">
        <v>53</v>
      </c>
    </row>
    <row r="66" spans="1:11" s="37" customFormat="1" ht="12.75">
      <c r="A66" s="29">
        <v>96</v>
      </c>
      <c r="B66" s="29">
        <v>111</v>
      </c>
      <c r="C66" s="31" t="str">
        <f>_XLL.DEZINHEX(A66,2)</f>
        <v>60</v>
      </c>
      <c r="D66" s="32" t="str">
        <f>_XLL.DEZINHEX(B66,2)</f>
        <v>6F</v>
      </c>
      <c r="E66" s="33">
        <f t="shared" si="2"/>
        <v>0.3764705882352941</v>
      </c>
      <c r="F66" s="34">
        <f t="shared" si="3"/>
        <v>0.43529411764705883</v>
      </c>
      <c r="G66" s="35" t="s">
        <v>30</v>
      </c>
      <c r="H66" s="36" t="s">
        <v>54</v>
      </c>
      <c r="I66" s="37" t="s">
        <v>96</v>
      </c>
      <c r="J66" s="36" t="s">
        <v>64</v>
      </c>
      <c r="K66" s="36" t="s">
        <v>74</v>
      </c>
    </row>
    <row r="67" spans="1:11" s="37" customFormat="1" ht="12.75">
      <c r="A67" s="29">
        <v>112</v>
      </c>
      <c r="B67" s="29">
        <v>127</v>
      </c>
      <c r="C67" s="31" t="str">
        <f>_XLL.DEZINHEX(A67,2)</f>
        <v>70</v>
      </c>
      <c r="D67" s="32" t="str">
        <f>_XLL.DEZINHEX(B67,2)</f>
        <v>7F</v>
      </c>
      <c r="E67" s="33">
        <f t="shared" si="2"/>
        <v>0.4392156862745098</v>
      </c>
      <c r="F67" s="34">
        <f t="shared" si="3"/>
        <v>0.4980392156862745</v>
      </c>
      <c r="G67" s="35" t="s">
        <v>30</v>
      </c>
      <c r="H67" s="36" t="s">
        <v>55</v>
      </c>
      <c r="I67" s="37" t="s">
        <v>97</v>
      </c>
      <c r="J67" s="36" t="s">
        <v>65</v>
      </c>
      <c r="K67" s="36" t="s">
        <v>75</v>
      </c>
    </row>
    <row r="68" spans="1:11" s="37" customFormat="1" ht="12.75">
      <c r="A68" s="29">
        <v>128</v>
      </c>
      <c r="B68" s="29">
        <v>143</v>
      </c>
      <c r="C68" s="31" t="str">
        <f>_XLL.DEZINHEX(A68,2)</f>
        <v>80</v>
      </c>
      <c r="D68" s="32" t="str">
        <f>_XLL.DEZINHEX(B68,2)</f>
        <v>8F</v>
      </c>
      <c r="E68" s="33">
        <f t="shared" si="2"/>
        <v>0.5019607843137255</v>
      </c>
      <c r="F68" s="34">
        <f t="shared" si="3"/>
        <v>0.5607843137254902</v>
      </c>
      <c r="G68" s="35" t="s">
        <v>30</v>
      </c>
      <c r="H68" s="36" t="s">
        <v>56</v>
      </c>
      <c r="I68" s="37" t="s">
        <v>98</v>
      </c>
      <c r="J68" s="36" t="s">
        <v>66</v>
      </c>
      <c r="K68" s="36" t="s">
        <v>76</v>
      </c>
    </row>
    <row r="69" spans="1:11" s="37" customFormat="1" ht="12.75">
      <c r="A69" s="29">
        <v>144</v>
      </c>
      <c r="B69" s="29">
        <v>159</v>
      </c>
      <c r="C69" s="31" t="str">
        <f>_XLL.DEZINHEX(A69,2)</f>
        <v>90</v>
      </c>
      <c r="D69" s="32" t="str">
        <f>_XLL.DEZINHEX(B69,2)</f>
        <v>9F</v>
      </c>
      <c r="E69" s="33">
        <f t="shared" si="2"/>
        <v>0.5647058823529412</v>
      </c>
      <c r="F69" s="34">
        <f t="shared" si="3"/>
        <v>0.6235294117647059</v>
      </c>
      <c r="G69" s="35" t="s">
        <v>30</v>
      </c>
      <c r="H69" s="36" t="s">
        <v>57</v>
      </c>
      <c r="I69" s="37" t="s">
        <v>99</v>
      </c>
      <c r="J69" s="36" t="s">
        <v>67</v>
      </c>
      <c r="K69" s="36" t="s">
        <v>77</v>
      </c>
    </row>
    <row r="70" spans="1:11" s="37" customFormat="1" ht="12.75">
      <c r="A70" s="29">
        <v>160</v>
      </c>
      <c r="B70" s="29">
        <v>175</v>
      </c>
      <c r="C70" s="31" t="str">
        <f>_XLL.DEZINHEX(A70,2)</f>
        <v>A0</v>
      </c>
      <c r="D70" s="32" t="str">
        <f>_XLL.DEZINHEX(B70,2)</f>
        <v>AF</v>
      </c>
      <c r="E70" s="33">
        <f t="shared" si="2"/>
        <v>0.6274509803921569</v>
      </c>
      <c r="F70" s="34">
        <f t="shared" si="3"/>
        <v>0.6862745098039216</v>
      </c>
      <c r="G70" s="35" t="s">
        <v>30</v>
      </c>
      <c r="H70" s="36" t="s">
        <v>58</v>
      </c>
      <c r="I70" s="37" t="s">
        <v>100</v>
      </c>
      <c r="J70" s="36" t="s">
        <v>68</v>
      </c>
      <c r="K70" s="36" t="s">
        <v>78</v>
      </c>
    </row>
    <row r="71" spans="1:11" s="37" customFormat="1" ht="12.75">
      <c r="A71" s="29">
        <v>176</v>
      </c>
      <c r="B71" s="29">
        <v>191</v>
      </c>
      <c r="C71" s="31" t="str">
        <f>_XLL.DEZINHEX(A71,2)</f>
        <v>B0</v>
      </c>
      <c r="D71" s="32" t="str">
        <f>_XLL.DEZINHEX(B71,2)</f>
        <v>BF</v>
      </c>
      <c r="E71" s="33">
        <f t="shared" si="2"/>
        <v>0.6901960784313725</v>
      </c>
      <c r="F71" s="34">
        <f t="shared" si="3"/>
        <v>0.7490196078431373</v>
      </c>
      <c r="G71" s="35" t="s">
        <v>30</v>
      </c>
      <c r="H71" s="36" t="s">
        <v>59</v>
      </c>
      <c r="I71" s="37" t="s">
        <v>101</v>
      </c>
      <c r="J71" s="36" t="s">
        <v>69</v>
      </c>
      <c r="K71" s="36" t="s">
        <v>79</v>
      </c>
    </row>
    <row r="72" spans="1:11" s="37" customFormat="1" ht="12.75">
      <c r="A72" s="29">
        <v>192</v>
      </c>
      <c r="B72" s="29">
        <v>207</v>
      </c>
      <c r="C72" s="31" t="str">
        <f>_XLL.DEZINHEX(A72,2)</f>
        <v>C0</v>
      </c>
      <c r="D72" s="32" t="str">
        <f>_XLL.DEZINHEX(B72,2)</f>
        <v>CF</v>
      </c>
      <c r="E72" s="33">
        <f t="shared" si="2"/>
        <v>0.7529411764705882</v>
      </c>
      <c r="F72" s="34">
        <f t="shared" si="3"/>
        <v>0.8117647058823529</v>
      </c>
      <c r="G72" s="35" t="s">
        <v>30</v>
      </c>
      <c r="H72" s="36" t="s">
        <v>60</v>
      </c>
      <c r="I72" s="37" t="s">
        <v>102</v>
      </c>
      <c r="J72" s="36" t="s">
        <v>70</v>
      </c>
      <c r="K72" s="36" t="s">
        <v>80</v>
      </c>
    </row>
    <row r="73" spans="1:11" s="37" customFormat="1" ht="12.75">
      <c r="A73" s="29">
        <v>208</v>
      </c>
      <c r="B73" s="29">
        <v>223</v>
      </c>
      <c r="C73" s="31" t="str">
        <f>_XLL.DEZINHEX(A73,2)</f>
        <v>D0</v>
      </c>
      <c r="D73" s="32" t="str">
        <f>_XLL.DEZINHEX(B73,2)</f>
        <v>DF</v>
      </c>
      <c r="E73" s="33">
        <f t="shared" si="2"/>
        <v>0.8156862745098039</v>
      </c>
      <c r="F73" s="34">
        <f t="shared" si="3"/>
        <v>0.8745098039215686</v>
      </c>
      <c r="G73" s="35" t="s">
        <v>30</v>
      </c>
      <c r="H73" s="36" t="s">
        <v>61</v>
      </c>
      <c r="I73" s="37" t="s">
        <v>103</v>
      </c>
      <c r="J73" s="36" t="s">
        <v>71</v>
      </c>
      <c r="K73" s="36" t="s">
        <v>81</v>
      </c>
    </row>
    <row r="74" spans="1:11" ht="12.75">
      <c r="A74" s="29">
        <v>224</v>
      </c>
      <c r="B74" s="29">
        <v>239</v>
      </c>
      <c r="C74" s="31" t="str">
        <f>_XLL.DEZINHEX(A74,2)</f>
        <v>E0</v>
      </c>
      <c r="D74" s="32" t="str">
        <f>_XLL.DEZINHEX(B74,2)</f>
        <v>EF</v>
      </c>
      <c r="E74" s="33">
        <f t="shared" si="2"/>
        <v>0.8784313725490196</v>
      </c>
      <c r="F74" s="34">
        <f t="shared" si="3"/>
        <v>0.9372549019607843</v>
      </c>
      <c r="G74" s="35" t="s">
        <v>30</v>
      </c>
      <c r="H74" s="36" t="s">
        <v>62</v>
      </c>
      <c r="I74" s="37" t="s">
        <v>104</v>
      </c>
      <c r="J74" s="36" t="s">
        <v>72</v>
      </c>
      <c r="K74" s="36" t="s">
        <v>82</v>
      </c>
    </row>
    <row r="75" spans="1:11" s="21" customFormat="1" ht="15">
      <c r="A75" s="29">
        <v>240</v>
      </c>
      <c r="B75" s="29">
        <v>255</v>
      </c>
      <c r="C75" s="31" t="str">
        <f>_XLL.DEZINHEX(A75,2)</f>
        <v>F0</v>
      </c>
      <c r="D75" s="32" t="str">
        <f>_XLL.DEZINHEX(B75,2)</f>
        <v>FF</v>
      </c>
      <c r="E75" s="33">
        <f t="shared" si="2"/>
        <v>0.9411764705882353</v>
      </c>
      <c r="F75" s="34">
        <f t="shared" si="3"/>
        <v>1</v>
      </c>
      <c r="G75" s="35" t="s">
        <v>30</v>
      </c>
      <c r="H75" s="36" t="s">
        <v>2</v>
      </c>
      <c r="I75" s="37" t="s">
        <v>84</v>
      </c>
      <c r="J75" s="36" t="s">
        <v>5</v>
      </c>
      <c r="K75" s="36" t="s">
        <v>6</v>
      </c>
    </row>
  </sheetData>
  <mergeCells count="18">
    <mergeCell ref="A59:B59"/>
    <mergeCell ref="C59:D59"/>
    <mergeCell ref="E59:F59"/>
    <mergeCell ref="A54:B54"/>
    <mergeCell ref="C54:D54"/>
    <mergeCell ref="E54:F54"/>
    <mergeCell ref="A13:B13"/>
    <mergeCell ref="C13:D13"/>
    <mergeCell ref="A35:B35"/>
    <mergeCell ref="C35:D35"/>
    <mergeCell ref="A28:B28"/>
    <mergeCell ref="C28:D28"/>
    <mergeCell ref="E13:F13"/>
    <mergeCell ref="E28:F28"/>
    <mergeCell ref="E35:F35"/>
    <mergeCell ref="A40:B40"/>
    <mergeCell ref="E40:F40"/>
    <mergeCell ref="C40:D40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2005-04-01T08:54:37Z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