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HW_300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<sst xmlns="http://schemas.openxmlformats.org/spreadsheetml/2006/main" count="629" uniqueCount="352">
  <si>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</si>
  <si>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</si>
  <si>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</si>
  <si>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</si>
  <si>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</si>
  <si>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</si>
  <si>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</si>
  <si>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</si>
  <si>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</si>
  <si>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</si>
  <si>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</si>
  <si>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Rotación hacia atrás con velocidad creciente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</si>
  <si>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</si>
  <si>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</si>
  <si>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</si>
  <si>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</si>
  <si>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</si>
  <si>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</si>
  <si>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</si>
  <si>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</si>
  <si>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</si>
  <si>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</si>
  <si>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</si>
  <si>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</si>
  <si>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Effet "Rainbow" avant à vitesse diminuante</t>
  </si>
  <si>
    <t>Pas de rotation</t>
  </si>
  <si>
    <t>Effet "Rainbow" retour à vitesse croissante</t>
  </si>
  <si>
    <t>Rotation en avant à vitesse diminuante</t>
  </si>
  <si>
    <t>Rotation en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</si>
  <si>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</si>
  <si>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</si>
  <si>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</si>
  <si>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</si>
  <si>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</si>
  <si>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</si>
  <si>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</si>
  <si>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</si>
  <si>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</si>
  <si>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</si>
  <si>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</si>
  <si>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</si>
  <si>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</si>
  <si>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</si>
  <si>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</si>
  <si>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</si>
  <si>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</si>
  <si>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</si>
  <si>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</si>
  <si>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</si>
  <si>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</si>
  <si>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</si>
  <si>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</si>
  <si>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</si>
  <si>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</si>
  <si>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</si>
  <si>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</si>
  <si>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</si>
  <si>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</si>
  <si>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</si>
  <si>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</si>
  <si>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</si>
  <si>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</si>
  <si>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</si>
  <si>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</si>
  <si>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</si>
  <si>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</si>
  <si>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</si>
  <si>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</si>
  <si>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</si>
  <si>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</si>
  <si>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</si>
  <si>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</si>
  <si>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</si>
  <si>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</si>
  <si>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</si>
  <si>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</si>
  <si>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</si>
  <si>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</si>
  <si>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</si>
  <si>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</si>
  <si>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Strobe-Effekt mit zunehmender Geschwindigkeit</t>
  </si>
  <si>
    <t>Effet stroboscopique à vitesse croissante</t>
  </si>
  <si>
    <t>Effet pulse en sequences</t>
  </si>
  <si>
    <t>Efecto flash con velocidad creciente</t>
  </si>
  <si>
    <t>Efecto de impulso en secuencias</t>
  </si>
  <si>
    <t>Lampe an</t>
  </si>
  <si>
    <t>Lampe aus</t>
  </si>
  <si>
    <t>Allumer la lampe</t>
  </si>
  <si>
    <t>Éteindre la lampe</t>
  </si>
  <si>
    <t>Encender la lámpara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</si>
  <si>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</si>
  <si>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</si>
  <si>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</si>
  <si>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</si>
  <si>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Control-channel 2 - Vertical movement (Tilt) (within 265°)</t>
  </si>
  <si>
    <t>Push slider up in order to move the head vertically (TILT).</t>
  </si>
  <si>
    <t>Control-channel 3 - Pan/Tilt-speed</t>
  </si>
  <si>
    <t>Feature</t>
  </si>
  <si>
    <t>Decreasing speed</t>
  </si>
  <si>
    <t>No function</t>
  </si>
  <si>
    <t>Linear colour change following the movement of the slider.</t>
  </si>
  <si>
    <t>In this way you can stop the colour-wheel in any position.</t>
  </si>
  <si>
    <t>Forwards rainbow effect with decreasing speed</t>
  </si>
  <si>
    <t>No rotation</t>
  </si>
  <si>
    <t>Backwards rainbow effect with increasing speed</t>
  </si>
  <si>
    <t>Forwards rotation with decreasing speed</t>
  </si>
  <si>
    <t>Backwards rotation with increasing speed</t>
  </si>
  <si>
    <t>Shutter closed</t>
  </si>
  <si>
    <t>Strobe-effect with increasing speed</t>
  </si>
  <si>
    <t>No function (shutter open)</t>
  </si>
  <si>
    <t>Pulse-effect in sequences</t>
  </si>
  <si>
    <t>Random strobe-effect with increasing speed</t>
  </si>
  <si>
    <t>Lamp on</t>
  </si>
  <si>
    <t>Lamp off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</si>
  <si>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</si>
  <si>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</si>
  <si>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</si>
  <si>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</si>
  <si>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</si>
  <si>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</si>
  <si>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</si>
  <si>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</si>
  <si>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Blackout bei Pan-/Tilt-Bewegung</t>
  </si>
  <si>
    <t>Blackout at Pan/Tilt-movement</t>
  </si>
  <si>
    <t>Blackout au mouvement Pan/Tilt</t>
  </si>
  <si>
    <t>Blackout a movimiento Pan/Tilt</t>
  </si>
  <si>
    <t xml:space="preserve">Steuerkanal 4 - Farbrad </t>
  </si>
  <si>
    <t>Control-channel 4 - Colour-wheel</t>
  </si>
  <si>
    <t>Canal de contrôle 4 - Roue de couleurs</t>
  </si>
  <si>
    <t>Canal de control 4 - Rueda de colores</t>
  </si>
  <si>
    <t xml:space="preserve"> </t>
  </si>
  <si>
    <t xml:space="preserve">  </t>
  </si>
  <si>
    <t>Steuerkanal 5 - Cyan</t>
  </si>
  <si>
    <t>Control-channel 5 - Cyan</t>
  </si>
  <si>
    <t>Canal de contrôle 5 - Cyan</t>
  </si>
  <si>
    <t>Canal de control 5 - Cyan</t>
  </si>
  <si>
    <t>Cyan (0=white, 255=cyan)</t>
  </si>
  <si>
    <t>Cyan (0= blanc, 255=cyan)</t>
  </si>
  <si>
    <t>Cyan (0=blanco, 255=cyan)</t>
  </si>
  <si>
    <t>Steuerkanal 6 - Magenta</t>
  </si>
  <si>
    <t>Control-channel 6 - Magenta</t>
  </si>
  <si>
    <t>Canal de contrôle 6 - Magenta</t>
  </si>
  <si>
    <t>Canal de control 6 - Magenta</t>
  </si>
  <si>
    <t>Magenta (0=white, 255=magenta)</t>
  </si>
  <si>
    <t>Magenta (0= blanc, 255=magenta)</t>
  </si>
  <si>
    <t>Magenta (0=blanco, 255=magenta)</t>
  </si>
  <si>
    <t>Steuerkanal 7 - Yellow</t>
  </si>
  <si>
    <t>Control-channel 7 - Yellow</t>
  </si>
  <si>
    <t>Canal de contrôle 7 - Jaune</t>
  </si>
  <si>
    <t>Canal de control 7 - Amarillo</t>
  </si>
  <si>
    <t>Yellow (0=white, 255=yellow)</t>
  </si>
  <si>
    <t>Jaune (0= blanc, 255=jaune)</t>
  </si>
  <si>
    <t>Amarillo (0=blanco, 255=amarillo)</t>
  </si>
  <si>
    <t>Allmähliche Einstellung von klein bis groß</t>
  </si>
  <si>
    <t>Zoom adjustment from small to big</t>
  </si>
  <si>
    <t>Ajustement graduel de petit à grand</t>
  </si>
  <si>
    <t>Ajuste gradual de pequeño hasta grande</t>
  </si>
  <si>
    <t>Geschwindigkeit maximal zu minimal</t>
  </si>
  <si>
    <t>Speed adjustment max to min</t>
  </si>
  <si>
    <t>Vitesse maximale à minimale</t>
  </si>
  <si>
    <t>Ajuste de la velocidad máximo a mínimo</t>
  </si>
  <si>
    <t>Neutral</t>
  </si>
  <si>
    <t>Neutre</t>
  </si>
  <si>
    <t>Macro 1</t>
  </si>
  <si>
    <t>Macro 2</t>
  </si>
  <si>
    <t>Macro 3</t>
  </si>
  <si>
    <t xml:space="preserve">Macro 3 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</si>
  <si>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</si>
  <si>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</si>
  <si>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</si>
  <si>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</si>
  <si>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</si>
  <si>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</si>
  <si>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</si>
  <si>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</si>
  <si>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</si>
  <si>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</si>
  <si>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</si>
  <si>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</si>
  <si>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</si>
  <si>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</si>
  <si>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</si>
  <si>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</si>
  <si>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</si>
  <si>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</si>
  <si>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</si>
  <si>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</si>
  <si>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</si>
  <si>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</si>
  <si>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</si>
  <si>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</si>
  <si>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</si>
  <si>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</si>
  <si>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</si>
  <si>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</si>
  <si>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</si>
  <si>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</si>
  <si>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</si>
  <si>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Makro 26</t>
  </si>
  <si>
    <t>Macro 26</t>
  </si>
  <si>
    <t>Makro 27</t>
  </si>
  <si>
    <t>Macro 27</t>
  </si>
  <si>
    <t>Makro 28</t>
  </si>
  <si>
    <t>Macro 28</t>
  </si>
  <si>
    <t>Makro 29</t>
  </si>
  <si>
    <t>Macro 29</t>
  </si>
  <si>
    <t>Makro 30</t>
  </si>
  <si>
    <t>Macro 30</t>
  </si>
  <si>
    <t>Random CMY</t>
  </si>
  <si>
    <t>Normaler Farbwechsel, Positionssuche über kürzesten Weg</t>
  </si>
  <si>
    <t>Normal colour-change, search position via shortest distance</t>
  </si>
  <si>
    <t>Changeur de couleur normale, recherche de position dépendant à la distance</t>
  </si>
  <si>
    <t>Cambio de colores normal, busqueda de la posición via distancia</t>
  </si>
  <si>
    <t>Farbwechsel an jeder Position, Positionssuche über kürzesten Weg</t>
  </si>
  <si>
    <t>Colour-change at every position, search position via shortest distance</t>
  </si>
  <si>
    <t>Changeur de couleur à chaque position, recherche de position dépendant à la distance</t>
  </si>
  <si>
    <t>Cambio de colores en cada posición, busqueda de la posición via distancia</t>
  </si>
  <si>
    <t>Reset Alle</t>
  </si>
  <si>
    <t xml:space="preserve">Reset all motors </t>
  </si>
  <si>
    <t>All motor reset</t>
  </si>
  <si>
    <t>Reset PAN/TILT</t>
  </si>
  <si>
    <t xml:space="preserve">Reset only Pan/Tilt </t>
  </si>
  <si>
    <t>Scan motor reset</t>
  </si>
  <si>
    <t>Reset Farben</t>
  </si>
  <si>
    <t>Reset only colors</t>
  </si>
  <si>
    <t>Colors motor reset</t>
  </si>
  <si>
    <t>Reset Shutter &amp; Dimmer</t>
  </si>
  <si>
    <t>Reset only shutter and/or dimmer</t>
  </si>
  <si>
    <t>Shutter &amp; Dimmer motor reset</t>
  </si>
  <si>
    <t>Reset Übrige</t>
  </si>
  <si>
    <t>Reset other motors</t>
  </si>
  <si>
    <t>Other motor reset</t>
  </si>
  <si>
    <t>Musiksteuerung</t>
  </si>
  <si>
    <t>Music control</t>
  </si>
  <si>
    <t>Contrôle par la musique</t>
  </si>
  <si>
    <t>Control por la música</t>
  </si>
  <si>
    <t>Cyan (0 = weiß, 255 bzw. 100% is Cyan)</t>
  </si>
  <si>
    <t>Magenta (0 = weiß, 255 bzw. 100% is Magenta)</t>
  </si>
  <si>
    <t>Yellow (0 = weiß, 255 bzw. 100% is Yellow)</t>
  </si>
  <si>
    <t>Internal program 1 (Edit Program Scene 1 - 8)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</si>
  <si>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</si>
  <si>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</si>
  <si>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</si>
  <si>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</si>
  <si>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</si>
  <si>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</si>
  <si>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</si>
  <si>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Internal program 2 (Edit Program Scene 9 - 16)</t>
  </si>
  <si>
    <t>Internal program 3 (Edit Program Scene 17 - 24)</t>
  </si>
  <si>
    <t>Internal program 4 (Edit Program Scene 25 - 32)</t>
  </si>
  <si>
    <t>Internal program 6 (Edit Program Scene 41 - 48)</t>
  </si>
  <si>
    <t>Internal program 7 (Edit Program Scene 49 - 56)</t>
  </si>
  <si>
    <t>Programme interne 1 (Edit Program Scene 1 - 8)</t>
  </si>
  <si>
    <t>Programme interne 2 (Edit Program Scene 9 - 16)</t>
  </si>
  <si>
    <t>Programme interne 3 (Edit Program Scene 17 - 24)</t>
  </si>
  <si>
    <t>Programme interne 4 (Edit Program Scene 25 - 32)</t>
  </si>
  <si>
    <t>Internal program 5 (Edit Program Scene 33 - 40)</t>
  </si>
  <si>
    <t>Programme interne 5 (Edit Program Scene 33 - 40)</t>
  </si>
  <si>
    <t>Programme interne 6 (Edit Program Scene 41 - 48)</t>
  </si>
  <si>
    <t>Programme interne 7 (Edit Program Scene 49 - 56)</t>
  </si>
  <si>
    <t>Programa interna 1 (Edit Program Scene 1 - 8)</t>
  </si>
  <si>
    <t>Programa interna 2 (Edit Program Scene 9 - 16)</t>
  </si>
  <si>
    <t>Programa interna 3 (Edit Program Scene 17 - 24)</t>
  </si>
  <si>
    <t>Programa interna 5 (Edit Program Scene 33 - 40)</t>
  </si>
  <si>
    <t>Programa interna 6 (Edit Program Scene 41 - 48)</t>
  </si>
  <si>
    <t>Programa interna 7 (Edit Program Scene 49 - 56)</t>
  </si>
  <si>
    <t>Programa interna 4 (Edit Program Scene 25 - 32)</t>
  </si>
  <si>
    <t>Open/white</t>
  </si>
  <si>
    <t>Version 1.0</t>
  </si>
  <si>
    <t>Steuerkanal 8 - Geschwindigkeit CMY und Dimmer</t>
  </si>
  <si>
    <t>Control-channel 8 - CMY and dimmer speed</t>
  </si>
  <si>
    <t>Canal de contrôle 8 - Vitesse CMY et dimmeur</t>
  </si>
  <si>
    <t>Canal de control 8 - Velocidad CMY y dimmer</t>
  </si>
  <si>
    <t>No. 51838715</t>
  </si>
  <si>
    <t>FUTURELIGHT PHW-300E PRO-Head WASH</t>
  </si>
  <si>
    <t>Blackout bei Farbwechsel</t>
  </si>
  <si>
    <t>Blackout at colour-change</t>
  </si>
  <si>
    <t>Blackout au changement des couleurs</t>
  </si>
  <si>
    <t>Blackout a cambio de colores</t>
  </si>
  <si>
    <t>Steuerkanal 9 - Farbrad und CMY Makros</t>
  </si>
  <si>
    <t>Control-channel 9 - CMY colour macros</t>
  </si>
  <si>
    <t>Canal de contrôle 9 - Macros des couleurs CMY</t>
  </si>
  <si>
    <t>Canal de control 9 - Macros de colores CMY</t>
  </si>
  <si>
    <t>Steuerkanal 10 - Effekt Rad</t>
  </si>
  <si>
    <t>Control-channel 10 -  Effect-wheel</t>
  </si>
  <si>
    <t>Canal de contrôle 10 - Roue d‘effets</t>
  </si>
  <si>
    <t>Canal de control 10 - Rueda de efectos</t>
  </si>
  <si>
    <t>Open / white</t>
  </si>
  <si>
    <t>Beam Shaper</t>
  </si>
  <si>
    <t>Beam shaper</t>
  </si>
  <si>
    <t>Rotation vorwärts mit abnehmender Geschwindigkeit</t>
  </si>
  <si>
    <t>Rotación hacia adelante con velocidad decreciente</t>
  </si>
  <si>
    <t>Rotation rückwärts mit zunehmender Geschwindigkeit</t>
  </si>
  <si>
    <t>Steuerkanal 11 - Stufenloser Zoom</t>
  </si>
  <si>
    <t>Control-channel 11 - Stepless Zoom</t>
  </si>
  <si>
    <t>Canal de contrôle 11 - Zoom graduel</t>
  </si>
  <si>
    <t>Canal de control 11 - Zoom gradual</t>
  </si>
  <si>
    <t>Steuerkanal 12 - Shutter, Strobe</t>
  </si>
  <si>
    <t>Control channel 12 - Shutter, strobe</t>
  </si>
  <si>
    <t>Canal de contrôle 12 - Shutter, Strobe</t>
  </si>
  <si>
    <t>Canal de control 12 - Shutter, Strobe</t>
  </si>
  <si>
    <t>Steuerkanal 13 - Dimmerintensität</t>
  </si>
  <si>
    <t>Control-channel 13 - Dimmer intensity</t>
  </si>
  <si>
    <t>Canal de contrôle 13 - Inténsité dimmeur</t>
  </si>
  <si>
    <t>Canal de control 13 - Intensidad del dimmer</t>
  </si>
  <si>
    <t>Steuerkanal 14 - Lampenschaltung, Reset, interne Programme</t>
  </si>
  <si>
    <t>Control-channel 14 - Switching the lamp, Reset, internal programs</t>
  </si>
  <si>
    <t>Canal de contrôle 14 - Lampe, reset, programmes internes</t>
  </si>
  <si>
    <t>Canal de control 14 - Lámpara, Reset, programas internas</t>
  </si>
  <si>
    <t>Steuerkanal 15 - Pan-Bewegung mit 16 Bit-Auflösung</t>
  </si>
  <si>
    <t>Control-channel 15 - Pan-movement with 16 Bit-resolution</t>
  </si>
  <si>
    <t>Canal de contrôle 15 - Mouvement Pan avec résolution 16 Bit</t>
  </si>
  <si>
    <t>Canal de control 15 - Movimiento Pan con resolución 16 Bit</t>
  </si>
  <si>
    <t>Steuerkanal 16 - Tilt-Bewegung mit 16 Bit-Auflösung</t>
  </si>
  <si>
    <t>Control-channel 16 - Tilt-movement with 16 Bit-resolution</t>
  </si>
  <si>
    <t>Canal de contrôle 16 - Mouvement Tilt avec résolution 16 Bit</t>
  </si>
  <si>
    <t>Canal de control 16 - Movimiento Tilt con resolución 16 Bit</t>
  </si>
  <si>
    <t>Rot</t>
  </si>
  <si>
    <t>Red</t>
  </si>
  <si>
    <t xml:space="preserve">Rouge </t>
  </si>
  <si>
    <t>Rojo</t>
  </si>
  <si>
    <t>Blau</t>
  </si>
  <si>
    <t>Blue</t>
  </si>
  <si>
    <t>Bleu</t>
  </si>
  <si>
    <t>Azul</t>
  </si>
  <si>
    <t>Grün</t>
  </si>
  <si>
    <t>Green</t>
  </si>
  <si>
    <t>Vert</t>
  </si>
  <si>
    <t>Verde</t>
  </si>
  <si>
    <t>Hellgelb</t>
  </si>
  <si>
    <t>Light yellow</t>
  </si>
  <si>
    <t>Jaune clair</t>
  </si>
  <si>
    <t>Amarillo claro</t>
  </si>
  <si>
    <t>Rosa</t>
  </si>
  <si>
    <t>Rose</t>
  </si>
  <si>
    <t>UV Filter</t>
  </si>
  <si>
    <t>UV-filter</t>
  </si>
  <si>
    <t>Filtre UV</t>
  </si>
  <si>
    <t>Filtro UV</t>
  </si>
  <si>
    <t>CTO (Convet to orange)</t>
  </si>
  <si>
    <t>CTO (Convert to orange)</t>
  </si>
  <si>
    <t>CTO (Transformation à l'orange)</t>
  </si>
  <si>
    <t>CTO (Transformación a naranjado)</t>
  </si>
  <si>
    <t>CTB (Convert to blue)</t>
  </si>
  <si>
    <t>CTB (Transformation à bleu)</t>
  </si>
  <si>
    <t>CTB (Transformación a azul)</t>
  </si>
  <si>
    <t>BD</t>
  </si>
  <si>
    <t>BE</t>
  </si>
  <si>
    <t>C1</t>
  </si>
  <si>
    <t>C2</t>
  </si>
  <si>
    <t>FF</t>
  </si>
  <si>
    <t>Strobe-Effekt über Zufallsgenerator mit zunehmender Geschwindigkeit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</si>
</sst>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" fontId="5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3.8515625" style="14" customWidth="1"/>
    <col min="4" max="4" width="3.8515625" style="17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7"/>
      <c r="E1" s="3"/>
    </row>
    <row r="2" spans="1:5" ht="12.75">
      <c r="A2" s="3"/>
      <c r="C2" s="17"/>
      <c r="E2" s="3"/>
    </row>
    <row r="3" spans="1:5" ht="20.25">
      <c r="A3" s="4" t="s">
        <v>274</v>
      </c>
      <c r="C3" s="17"/>
      <c r="E3" s="3"/>
    </row>
    <row r="4" spans="1:5" ht="18">
      <c r="A4" s="5" t="s">
        <v>273</v>
      </c>
      <c r="C4" s="17"/>
      <c r="E4" s="3"/>
    </row>
    <row r="5" spans="1:5" ht="12.75">
      <c r="A5" s="3"/>
      <c r="C5" s="17"/>
      <c r="E5" s="3"/>
    </row>
    <row r="6" spans="1:5" ht="15.75">
      <c r="A6" s="6" t="s">
        <v>268</v>
      </c>
      <c r="C6" s="17"/>
      <c r="E6" s="3"/>
    </row>
    <row r="7" spans="1:10" s="10" customFormat="1" ht="12.75">
      <c r="A7" s="8"/>
      <c r="B7" s="8"/>
      <c r="C7" s="18"/>
      <c r="D7" s="18"/>
      <c r="E7" s="8"/>
      <c r="F7" s="8"/>
      <c r="G7" s="11"/>
      <c r="H7" s="9"/>
      <c r="I7" s="9"/>
      <c r="J7" s="9"/>
    </row>
    <row r="8" spans="1:5" ht="12.75">
      <c r="A8" s="3"/>
      <c r="C8" s="17"/>
      <c r="E8" s="3"/>
    </row>
    <row r="9" spans="1:11" s="22" customFormat="1" ht="15">
      <c r="A9" s="19"/>
      <c r="B9" s="19"/>
      <c r="C9" s="19"/>
      <c r="D9" s="19"/>
      <c r="E9" s="20"/>
      <c r="F9" s="20"/>
      <c r="G9" s="21"/>
      <c r="H9" s="22" t="s">
        <v>118</v>
      </c>
      <c r="I9" s="19" t="s">
        <v>119</v>
      </c>
      <c r="J9" s="22" t="s">
        <v>120</v>
      </c>
      <c r="K9" s="22" t="s">
        <v>121</v>
      </c>
    </row>
    <row r="10" spans="1:11" ht="12.75">
      <c r="A10" s="3"/>
      <c r="C10" s="17"/>
      <c r="E10" s="3"/>
      <c r="H10" s="7" t="s">
        <v>33</v>
      </c>
      <c r="I10" s="7" t="s">
        <v>91</v>
      </c>
      <c r="J10" s="7" t="s">
        <v>17</v>
      </c>
      <c r="K10" s="7" t="s">
        <v>63</v>
      </c>
    </row>
    <row r="11" spans="1:11" ht="12.75">
      <c r="A11" s="3"/>
      <c r="C11" s="17"/>
      <c r="E11" s="3"/>
      <c r="H11" s="7" t="s">
        <v>34</v>
      </c>
      <c r="I11" s="7" t="s">
        <v>92</v>
      </c>
      <c r="J11" s="7" t="s">
        <v>18</v>
      </c>
      <c r="K11" s="7" t="s">
        <v>15</v>
      </c>
    </row>
    <row r="12" spans="1:11" ht="12.75">
      <c r="A12" s="3"/>
      <c r="C12" s="17"/>
      <c r="E12" s="3"/>
      <c r="H12" s="7" t="s">
        <v>35</v>
      </c>
      <c r="I12" s="7" t="s">
        <v>93</v>
      </c>
      <c r="J12" s="7" t="s">
        <v>19</v>
      </c>
      <c r="K12" s="7" t="s">
        <v>78</v>
      </c>
    </row>
    <row r="13" spans="1:10" s="10" customFormat="1" ht="12.75">
      <c r="A13" s="8"/>
      <c r="B13" s="8"/>
      <c r="C13" s="18"/>
      <c r="D13" s="18"/>
      <c r="E13" s="8"/>
      <c r="F13" s="8"/>
      <c r="G13" s="11"/>
      <c r="H13" s="9"/>
      <c r="I13" s="9"/>
      <c r="J13" s="9"/>
    </row>
    <row r="14" spans="1:11" s="22" customFormat="1" ht="15">
      <c r="A14" s="19"/>
      <c r="B14" s="19"/>
      <c r="C14" s="19"/>
      <c r="D14" s="19"/>
      <c r="E14" s="20"/>
      <c r="F14" s="20"/>
      <c r="G14" s="21"/>
      <c r="H14" s="22" t="s">
        <v>65</v>
      </c>
      <c r="I14" s="19" t="s">
        <v>94</v>
      </c>
      <c r="J14" s="22" t="s">
        <v>67</v>
      </c>
      <c r="K14" s="22" t="s">
        <v>69</v>
      </c>
    </row>
    <row r="15" spans="1:11" ht="12.75">
      <c r="A15" s="3"/>
      <c r="C15" s="17"/>
      <c r="E15" s="3"/>
      <c r="H15" s="7" t="s">
        <v>36</v>
      </c>
      <c r="I15" s="7" t="s">
        <v>95</v>
      </c>
      <c r="J15" s="7" t="s">
        <v>32</v>
      </c>
      <c r="K15" s="7" t="s">
        <v>16</v>
      </c>
    </row>
    <row r="16" spans="1:11" ht="12.75">
      <c r="A16" s="3"/>
      <c r="C16" s="17"/>
      <c r="E16" s="3"/>
      <c r="H16" s="7" t="s">
        <v>34</v>
      </c>
      <c r="I16" s="7" t="s">
        <v>92</v>
      </c>
      <c r="J16" s="7" t="s">
        <v>18</v>
      </c>
      <c r="K16" s="7" t="s">
        <v>15</v>
      </c>
    </row>
    <row r="17" spans="1:11" ht="12.75">
      <c r="A17" s="3"/>
      <c r="C17" s="17"/>
      <c r="E17" s="3"/>
      <c r="H17" s="7" t="s">
        <v>35</v>
      </c>
      <c r="I17" s="7" t="s">
        <v>93</v>
      </c>
      <c r="J17" s="7" t="s">
        <v>19</v>
      </c>
      <c r="K17" s="7" t="s">
        <v>78</v>
      </c>
    </row>
    <row r="18" spans="1:10" s="10" customFormat="1" ht="12.75">
      <c r="A18" s="8"/>
      <c r="B18" s="8"/>
      <c r="C18" s="18"/>
      <c r="D18" s="18"/>
      <c r="E18" s="8"/>
      <c r="F18" s="8"/>
      <c r="G18" s="11"/>
      <c r="H18" s="9"/>
      <c r="I18" s="9"/>
      <c r="J18" s="9"/>
    </row>
    <row r="19" spans="1:11" s="26" customFormat="1" ht="15">
      <c r="A19" s="19"/>
      <c r="B19" s="23"/>
      <c r="C19" s="23"/>
      <c r="D19" s="23"/>
      <c r="E19" s="24"/>
      <c r="F19" s="24"/>
      <c r="G19" s="25"/>
      <c r="H19" s="26" t="s">
        <v>66</v>
      </c>
      <c r="I19" s="26" t="s">
        <v>96</v>
      </c>
      <c r="J19" s="26" t="s">
        <v>68</v>
      </c>
      <c r="K19" s="26" t="s">
        <v>70</v>
      </c>
    </row>
    <row r="20" spans="1:10" s="10" customFormat="1" ht="12.75">
      <c r="A20" s="8"/>
      <c r="B20" s="8"/>
      <c r="C20" s="18"/>
      <c r="D20" s="18"/>
      <c r="E20" s="8"/>
      <c r="F20" s="8"/>
      <c r="G20" s="11"/>
      <c r="H20" s="9"/>
      <c r="I20" s="9"/>
      <c r="J20" s="9"/>
    </row>
    <row r="21" spans="1:11" s="40" customFormat="1" ht="12.75">
      <c r="A21" s="72" t="s">
        <v>1</v>
      </c>
      <c r="B21" s="73"/>
      <c r="C21" s="72" t="s">
        <v>71</v>
      </c>
      <c r="D21" s="73"/>
      <c r="E21" s="72" t="s">
        <v>64</v>
      </c>
      <c r="F21" s="73"/>
      <c r="G21" s="41" t="s">
        <v>74</v>
      </c>
      <c r="H21" s="41" t="s">
        <v>3</v>
      </c>
      <c r="I21" s="41" t="s">
        <v>97</v>
      </c>
      <c r="J21" s="41" t="s">
        <v>4</v>
      </c>
      <c r="K21" s="41" t="s">
        <v>62</v>
      </c>
    </row>
    <row r="22" spans="1:11" s="39" customFormat="1" ht="12.75">
      <c r="A22" s="31">
        <v>0</v>
      </c>
      <c r="B22" s="32">
        <v>225</v>
      </c>
      <c r="C22" s="49" t="str">
        <f>_XLL.DEZINHEX(A22,2)</f>
        <v>00</v>
      </c>
      <c r="D22" s="50" t="str">
        <f>_XLL.DEZINHEX(B22,2)</f>
        <v>E1</v>
      </c>
      <c r="E22" s="35">
        <f aca="true" t="shared" si="0" ref="E22:F25">(A22/255)</f>
        <v>0</v>
      </c>
      <c r="F22" s="36">
        <f t="shared" si="0"/>
        <v>0.8823529411764706</v>
      </c>
      <c r="G22" s="37" t="s">
        <v>73</v>
      </c>
      <c r="H22" s="38" t="s">
        <v>37</v>
      </c>
      <c r="I22" s="38" t="s">
        <v>98</v>
      </c>
      <c r="J22" s="38" t="s">
        <v>20</v>
      </c>
      <c r="K22" s="38" t="s">
        <v>14</v>
      </c>
    </row>
    <row r="23" spans="1:11" s="39" customFormat="1" ht="12.75">
      <c r="A23" s="31">
        <v>226</v>
      </c>
      <c r="B23" s="32">
        <v>235</v>
      </c>
      <c r="C23" s="49" t="str">
        <f>_XLL.DEZINHEX(A23,2)</f>
        <v>E2</v>
      </c>
      <c r="D23" s="50" t="str">
        <f>_XLL.DEZINHEX(B23,2)</f>
        <v>EB</v>
      </c>
      <c r="E23" s="35">
        <f t="shared" si="0"/>
        <v>0.8862745098039215</v>
      </c>
      <c r="F23" s="36">
        <f t="shared" si="0"/>
        <v>0.9215686274509803</v>
      </c>
      <c r="G23" s="37" t="s">
        <v>72</v>
      </c>
      <c r="H23" s="38" t="s">
        <v>122</v>
      </c>
      <c r="I23" s="38" t="s">
        <v>123</v>
      </c>
      <c r="J23" s="38" t="s">
        <v>124</v>
      </c>
      <c r="K23" s="38" t="s">
        <v>125</v>
      </c>
    </row>
    <row r="24" spans="1:11" s="39" customFormat="1" ht="12.75">
      <c r="A24" s="31">
        <v>236</v>
      </c>
      <c r="B24" s="32">
        <v>245</v>
      </c>
      <c r="C24" s="49" t="str">
        <f>_XLL.DEZINHEX(A24,2)</f>
        <v>EC</v>
      </c>
      <c r="D24" s="50" t="str">
        <f>_XLL.DEZINHEX(B24,2)</f>
        <v>F5</v>
      </c>
      <c r="E24" s="35">
        <f t="shared" si="0"/>
        <v>0.9254901960784314</v>
      </c>
      <c r="F24" s="36">
        <f t="shared" si="0"/>
        <v>0.9607843137254902</v>
      </c>
      <c r="G24" s="37" t="s">
        <v>72</v>
      </c>
      <c r="H24" s="38" t="s">
        <v>275</v>
      </c>
      <c r="I24" s="38" t="s">
        <v>276</v>
      </c>
      <c r="J24" s="38" t="s">
        <v>277</v>
      </c>
      <c r="K24" s="38" t="s">
        <v>278</v>
      </c>
    </row>
    <row r="25" spans="1:11" s="39" customFormat="1" ht="12.75">
      <c r="A25" s="31">
        <v>246</v>
      </c>
      <c r="B25" s="32">
        <v>255</v>
      </c>
      <c r="C25" s="49" t="str">
        <f>_XLL.DEZINHEX(A25,2)</f>
        <v>F6</v>
      </c>
      <c r="D25" s="50" t="str">
        <f>_XLL.DEZINHEX(B25,2)</f>
        <v>FF</v>
      </c>
      <c r="E25" s="35">
        <f t="shared" si="0"/>
        <v>0.9647058823529412</v>
      </c>
      <c r="F25" s="36">
        <f t="shared" si="0"/>
        <v>1</v>
      </c>
      <c r="G25" s="37" t="s">
        <v>72</v>
      </c>
      <c r="H25" s="38" t="s">
        <v>2</v>
      </c>
      <c r="I25" s="38" t="s">
        <v>99</v>
      </c>
      <c r="J25" s="38" t="s">
        <v>5</v>
      </c>
      <c r="K25" s="38" t="s">
        <v>6</v>
      </c>
    </row>
    <row r="27" spans="1:11" s="26" customFormat="1" ht="15">
      <c r="A27" s="27"/>
      <c r="B27" s="23"/>
      <c r="C27" s="51"/>
      <c r="D27" s="52"/>
      <c r="E27" s="29"/>
      <c r="F27" s="24"/>
      <c r="G27" s="25"/>
      <c r="H27" s="26" t="s">
        <v>126</v>
      </c>
      <c r="I27" s="26" t="s">
        <v>127</v>
      </c>
      <c r="J27" s="26" t="s">
        <v>128</v>
      </c>
      <c r="K27" s="26" t="s">
        <v>129</v>
      </c>
    </row>
    <row r="28" spans="3:11" ht="12.75">
      <c r="C28" s="53"/>
      <c r="D28" s="54"/>
      <c r="H28" s="7" t="s">
        <v>38</v>
      </c>
      <c r="I28" s="7" t="s">
        <v>100</v>
      </c>
      <c r="J28" s="7" t="s">
        <v>21</v>
      </c>
      <c r="K28" s="7" t="s">
        <v>12</v>
      </c>
    </row>
    <row r="29" spans="3:11" ht="12.75">
      <c r="C29" s="53"/>
      <c r="D29" s="54"/>
      <c r="H29" s="7" t="s">
        <v>39</v>
      </c>
      <c r="I29" s="7" t="s">
        <v>101</v>
      </c>
      <c r="J29" s="7" t="s">
        <v>22</v>
      </c>
      <c r="K29" s="7" t="s">
        <v>13</v>
      </c>
    </row>
    <row r="30" spans="1:7" s="57" customFormat="1" ht="15">
      <c r="A30" s="55" t="s">
        <v>130</v>
      </c>
      <c r="B30" s="18"/>
      <c r="C30" s="56" t="s">
        <v>130</v>
      </c>
      <c r="D30" s="56"/>
      <c r="E30" s="8" t="s">
        <v>131</v>
      </c>
      <c r="F30" s="8"/>
      <c r="G30" s="11"/>
    </row>
    <row r="31" spans="1:11" s="40" customFormat="1" ht="12.75">
      <c r="A31" s="74" t="s">
        <v>1</v>
      </c>
      <c r="B31" s="75"/>
      <c r="C31" s="76" t="s">
        <v>71</v>
      </c>
      <c r="D31" s="77"/>
      <c r="E31" s="74" t="s">
        <v>64</v>
      </c>
      <c r="F31" s="75"/>
      <c r="G31" s="41" t="s">
        <v>74</v>
      </c>
      <c r="H31" s="41" t="s">
        <v>3</v>
      </c>
      <c r="I31" s="41" t="s">
        <v>97</v>
      </c>
      <c r="J31" s="41" t="s">
        <v>4</v>
      </c>
      <c r="K31" s="41" t="s">
        <v>62</v>
      </c>
    </row>
    <row r="32" spans="1:11" s="39" customFormat="1" ht="12.75">
      <c r="A32" s="31">
        <v>0</v>
      </c>
      <c r="B32" s="32">
        <v>13</v>
      </c>
      <c r="C32" s="49" t="str">
        <f>_XLL.DEZINHEX(A32,2)</f>
        <v>00</v>
      </c>
      <c r="D32" s="50" t="str">
        <f>_XLL.DEZINHEX(B32,2)</f>
        <v>0D</v>
      </c>
      <c r="E32" s="35">
        <f>(A32/255)</f>
        <v>0</v>
      </c>
      <c r="F32" s="36">
        <f>(B32/255)</f>
        <v>0.050980392156862744</v>
      </c>
      <c r="G32" s="37" t="s">
        <v>72</v>
      </c>
      <c r="H32" s="38" t="s">
        <v>40</v>
      </c>
      <c r="I32" s="38" t="s">
        <v>267</v>
      </c>
      <c r="J32" s="38" t="s">
        <v>23</v>
      </c>
      <c r="K32" s="38" t="s">
        <v>77</v>
      </c>
    </row>
    <row r="33" spans="1:11" s="67" customFormat="1" ht="12.75">
      <c r="A33" s="60">
        <v>14</v>
      </c>
      <c r="B33" s="61">
        <v>27</v>
      </c>
      <c r="C33" s="62" t="str">
        <f>_XLL.DEZINHEX(A33,2)</f>
        <v>0E</v>
      </c>
      <c r="D33" s="63" t="str">
        <f>_XLL.DEZINHEX(B33,2)</f>
        <v>1B</v>
      </c>
      <c r="E33" s="64">
        <f aca="true" t="shared" si="1" ref="E33:F40">(A33/255)</f>
        <v>0.054901960784313725</v>
      </c>
      <c r="F33" s="65">
        <f t="shared" si="1"/>
        <v>0.10588235294117647</v>
      </c>
      <c r="G33" s="66" t="s">
        <v>72</v>
      </c>
      <c r="H33" s="38" t="s">
        <v>317</v>
      </c>
      <c r="I33" s="38" t="s">
        <v>318</v>
      </c>
      <c r="J33" s="38" t="s">
        <v>319</v>
      </c>
      <c r="K33" s="38" t="s">
        <v>320</v>
      </c>
    </row>
    <row r="34" spans="1:11" s="67" customFormat="1" ht="12.75">
      <c r="A34" s="60">
        <v>28</v>
      </c>
      <c r="B34" s="61">
        <v>41</v>
      </c>
      <c r="C34" s="62" t="str">
        <f>_XLL.DEZINHEX(A34,2)</f>
        <v>1C</v>
      </c>
      <c r="D34" s="63" t="str">
        <f>_XLL.DEZINHEX(B34,2)</f>
        <v>29</v>
      </c>
      <c r="E34" s="64">
        <f t="shared" si="1"/>
        <v>0.10980392156862745</v>
      </c>
      <c r="F34" s="65">
        <f t="shared" si="1"/>
        <v>0.1607843137254902</v>
      </c>
      <c r="G34" s="66" t="s">
        <v>72</v>
      </c>
      <c r="H34" s="38" t="s">
        <v>321</v>
      </c>
      <c r="I34" s="38" t="s">
        <v>322</v>
      </c>
      <c r="J34" s="38" t="s">
        <v>323</v>
      </c>
      <c r="K34" s="38" t="s">
        <v>324</v>
      </c>
    </row>
    <row r="35" spans="1:11" s="67" customFormat="1" ht="12.75">
      <c r="A35" s="60">
        <v>42</v>
      </c>
      <c r="B35" s="61">
        <v>55</v>
      </c>
      <c r="C35" s="62" t="str">
        <f>_XLL.DEZINHEX(A35,2)</f>
        <v>2A</v>
      </c>
      <c r="D35" s="63" t="str">
        <f>_XLL.DEZINHEX(B35,2)</f>
        <v>37</v>
      </c>
      <c r="E35" s="64">
        <f t="shared" si="1"/>
        <v>0.16470588235294117</v>
      </c>
      <c r="F35" s="65">
        <f t="shared" si="1"/>
        <v>0.21568627450980393</v>
      </c>
      <c r="G35" s="66" t="s">
        <v>72</v>
      </c>
      <c r="H35" s="38" t="s">
        <v>325</v>
      </c>
      <c r="I35" s="38" t="s">
        <v>326</v>
      </c>
      <c r="J35" s="38" t="s">
        <v>327</v>
      </c>
      <c r="K35" s="38" t="s">
        <v>328</v>
      </c>
    </row>
    <row r="36" spans="1:11" s="67" customFormat="1" ht="12.75">
      <c r="A36" s="60">
        <v>56</v>
      </c>
      <c r="B36" s="61">
        <v>69</v>
      </c>
      <c r="C36" s="62" t="str">
        <f>_XLL.DEZINHEX(A36,2)</f>
        <v>38</v>
      </c>
      <c r="D36" s="63" t="str">
        <f>_XLL.DEZINHEX(B36,2)</f>
        <v>45</v>
      </c>
      <c r="E36" s="64">
        <f t="shared" si="1"/>
        <v>0.2196078431372549</v>
      </c>
      <c r="F36" s="65">
        <f t="shared" si="1"/>
        <v>0.27058823529411763</v>
      </c>
      <c r="G36" s="66" t="s">
        <v>72</v>
      </c>
      <c r="H36" s="38" t="s">
        <v>329</v>
      </c>
      <c r="I36" s="38" t="s">
        <v>330</v>
      </c>
      <c r="J36" s="38" t="s">
        <v>331</v>
      </c>
      <c r="K36" s="38" t="s">
        <v>332</v>
      </c>
    </row>
    <row r="37" spans="1:11" s="67" customFormat="1" ht="12.75">
      <c r="A37" s="60">
        <v>70</v>
      </c>
      <c r="B37" s="61">
        <v>83</v>
      </c>
      <c r="C37" s="62" t="str">
        <f>_XLL.DEZINHEX(A37,2)</f>
        <v>46</v>
      </c>
      <c r="D37" s="63" t="str">
        <f>_XLL.DEZINHEX(B37,2)</f>
        <v>53</v>
      </c>
      <c r="E37" s="64">
        <f t="shared" si="1"/>
        <v>0.27450980392156865</v>
      </c>
      <c r="F37" s="65">
        <f t="shared" si="1"/>
        <v>0.3254901960784314</v>
      </c>
      <c r="G37" s="66" t="s">
        <v>72</v>
      </c>
      <c r="H37" s="38" t="s">
        <v>333</v>
      </c>
      <c r="I37" s="38" t="s">
        <v>334</v>
      </c>
      <c r="J37" s="38" t="s">
        <v>334</v>
      </c>
      <c r="K37" s="38" t="s">
        <v>333</v>
      </c>
    </row>
    <row r="38" spans="1:11" s="67" customFormat="1" ht="12.75">
      <c r="A38" s="60">
        <v>84</v>
      </c>
      <c r="B38" s="61">
        <v>97</v>
      </c>
      <c r="C38" s="62" t="str">
        <f>_XLL.DEZINHEX(A38,2)</f>
        <v>54</v>
      </c>
      <c r="D38" s="63" t="str">
        <f>_XLL.DEZINHEX(B38,2)</f>
        <v>61</v>
      </c>
      <c r="E38" s="64">
        <f t="shared" si="1"/>
        <v>0.32941176470588235</v>
      </c>
      <c r="F38" s="65">
        <f t="shared" si="1"/>
        <v>0.3803921568627451</v>
      </c>
      <c r="G38" s="66" t="s">
        <v>72</v>
      </c>
      <c r="H38" s="38" t="s">
        <v>335</v>
      </c>
      <c r="I38" s="38" t="s">
        <v>336</v>
      </c>
      <c r="J38" s="38" t="s">
        <v>337</v>
      </c>
      <c r="K38" s="38" t="s">
        <v>338</v>
      </c>
    </row>
    <row r="39" spans="1:11" s="67" customFormat="1" ht="12.75">
      <c r="A39" s="60">
        <v>98</v>
      </c>
      <c r="B39" s="61">
        <v>111</v>
      </c>
      <c r="C39" s="62" t="str">
        <f>_XLL.DEZINHEX(A39,2)</f>
        <v>62</v>
      </c>
      <c r="D39" s="63" t="str">
        <f>_XLL.DEZINHEX(B39,2)</f>
        <v>6F</v>
      </c>
      <c r="E39" s="64">
        <f t="shared" si="1"/>
        <v>0.3843137254901961</v>
      </c>
      <c r="F39" s="65">
        <f t="shared" si="1"/>
        <v>0.43529411764705883</v>
      </c>
      <c r="G39" s="66" t="s">
        <v>72</v>
      </c>
      <c r="H39" s="38" t="s">
        <v>339</v>
      </c>
      <c r="I39" s="39" t="s">
        <v>340</v>
      </c>
      <c r="J39" s="38" t="s">
        <v>341</v>
      </c>
      <c r="K39" s="38" t="s">
        <v>342</v>
      </c>
    </row>
    <row r="40" spans="1:11" s="67" customFormat="1" ht="12.75">
      <c r="A40" s="60">
        <v>112</v>
      </c>
      <c r="B40" s="61">
        <v>127</v>
      </c>
      <c r="C40" s="62" t="str">
        <f>_XLL.DEZINHEX(A40,2)</f>
        <v>70</v>
      </c>
      <c r="D40" s="63" t="str">
        <f>_XLL.DEZINHEX(B40,2)</f>
        <v>7F</v>
      </c>
      <c r="E40" s="64">
        <f t="shared" si="1"/>
        <v>0.4392156862745098</v>
      </c>
      <c r="F40" s="65">
        <f t="shared" si="1"/>
        <v>0.4980392156862745</v>
      </c>
      <c r="G40" s="66" t="s">
        <v>72</v>
      </c>
      <c r="H40" s="38" t="s">
        <v>343</v>
      </c>
      <c r="I40" s="39" t="s">
        <v>343</v>
      </c>
      <c r="J40" s="38" t="s">
        <v>344</v>
      </c>
      <c r="K40" s="38" t="s">
        <v>345</v>
      </c>
    </row>
    <row r="41" spans="1:11" s="39" customFormat="1" ht="12.75">
      <c r="A41" s="31">
        <v>128</v>
      </c>
      <c r="B41" s="32">
        <v>189</v>
      </c>
      <c r="C41" s="49">
        <v>80</v>
      </c>
      <c r="D41" s="50" t="s">
        <v>346</v>
      </c>
      <c r="E41" s="35">
        <v>0.5</v>
      </c>
      <c r="F41" s="36">
        <v>0.74</v>
      </c>
      <c r="G41" s="37" t="s">
        <v>73</v>
      </c>
      <c r="H41" s="38" t="s">
        <v>41</v>
      </c>
      <c r="I41" s="38" t="s">
        <v>102</v>
      </c>
      <c r="J41" s="38" t="s">
        <v>24</v>
      </c>
      <c r="K41" s="38" t="s">
        <v>75</v>
      </c>
    </row>
    <row r="42" spans="1:11" s="39" customFormat="1" ht="12.75">
      <c r="A42" s="31">
        <v>190</v>
      </c>
      <c r="B42" s="32">
        <v>193</v>
      </c>
      <c r="C42" s="49" t="s">
        <v>347</v>
      </c>
      <c r="D42" s="50" t="s">
        <v>348</v>
      </c>
      <c r="E42" s="35">
        <v>0.75</v>
      </c>
      <c r="F42" s="36">
        <v>0.76</v>
      </c>
      <c r="G42" s="37" t="s">
        <v>72</v>
      </c>
      <c r="H42" s="38" t="s">
        <v>42</v>
      </c>
      <c r="I42" s="38" t="s">
        <v>103</v>
      </c>
      <c r="J42" s="38" t="s">
        <v>25</v>
      </c>
      <c r="K42" s="38" t="s">
        <v>10</v>
      </c>
    </row>
    <row r="43" spans="1:11" s="39" customFormat="1" ht="12.75">
      <c r="A43" s="31">
        <v>194</v>
      </c>
      <c r="B43" s="32">
        <v>255</v>
      </c>
      <c r="C43" s="49" t="s">
        <v>349</v>
      </c>
      <c r="D43" s="50" t="s">
        <v>350</v>
      </c>
      <c r="E43" s="35">
        <v>0.76</v>
      </c>
      <c r="F43" s="36">
        <v>1</v>
      </c>
      <c r="G43" s="37" t="s">
        <v>73</v>
      </c>
      <c r="H43" s="38" t="s">
        <v>43</v>
      </c>
      <c r="I43" s="38" t="s">
        <v>104</v>
      </c>
      <c r="J43" s="38" t="s">
        <v>26</v>
      </c>
      <c r="K43" s="38" t="s">
        <v>76</v>
      </c>
    </row>
    <row r="44" spans="1:11" s="48" customFormat="1" ht="12.75">
      <c r="A44" s="42"/>
      <c r="B44" s="43"/>
      <c r="C44" s="58"/>
      <c r="D44" s="59"/>
      <c r="E44" s="44"/>
      <c r="F44" s="45"/>
      <c r="G44" s="46"/>
      <c r="H44" s="47"/>
      <c r="I44" s="47"/>
      <c r="J44" s="47"/>
      <c r="K44" s="47"/>
    </row>
    <row r="45" spans="1:11" s="26" customFormat="1" ht="15">
      <c r="A45" s="27"/>
      <c r="B45" s="23"/>
      <c r="C45" s="51"/>
      <c r="D45" s="52"/>
      <c r="E45" s="29"/>
      <c r="F45" s="24"/>
      <c r="G45" s="25"/>
      <c r="H45" s="26" t="s">
        <v>132</v>
      </c>
      <c r="I45" s="26" t="s">
        <v>133</v>
      </c>
      <c r="J45" s="26" t="s">
        <v>134</v>
      </c>
      <c r="K45" s="26" t="s">
        <v>135</v>
      </c>
    </row>
    <row r="46" spans="1:7" s="26" customFormat="1" ht="15">
      <c r="A46" s="27"/>
      <c r="B46" s="23"/>
      <c r="C46" s="51"/>
      <c r="D46" s="52"/>
      <c r="E46" s="29"/>
      <c r="F46" s="24"/>
      <c r="G46" s="25"/>
    </row>
    <row r="47" spans="1:11" s="40" customFormat="1" ht="12.75">
      <c r="A47" s="74" t="s">
        <v>1</v>
      </c>
      <c r="B47" s="75"/>
      <c r="C47" s="76" t="s">
        <v>71</v>
      </c>
      <c r="D47" s="77"/>
      <c r="E47" s="74" t="s">
        <v>64</v>
      </c>
      <c r="F47" s="75"/>
      <c r="G47" s="41" t="s">
        <v>74</v>
      </c>
      <c r="H47" s="41" t="s">
        <v>3</v>
      </c>
      <c r="I47" s="41" t="s">
        <v>97</v>
      </c>
      <c r="J47" s="41" t="s">
        <v>4</v>
      </c>
      <c r="K47" s="41" t="s">
        <v>62</v>
      </c>
    </row>
    <row r="48" spans="1:11" s="39" customFormat="1" ht="12.75">
      <c r="A48" s="31">
        <v>0</v>
      </c>
      <c r="B48" s="32">
        <v>255</v>
      </c>
      <c r="C48" s="49" t="str">
        <f>_XLL.DEZINHEX(A48,2)</f>
        <v>00</v>
      </c>
      <c r="D48" s="50" t="str">
        <f>_XLL.DEZINHEX(B48,2)</f>
        <v>FF</v>
      </c>
      <c r="E48" s="35">
        <f>(A48/255)</f>
        <v>0</v>
      </c>
      <c r="F48" s="36">
        <f>(B48/255)</f>
        <v>1</v>
      </c>
      <c r="G48" s="37" t="s">
        <v>73</v>
      </c>
      <c r="H48" s="38" t="s">
        <v>236</v>
      </c>
      <c r="I48" s="38" t="s">
        <v>136</v>
      </c>
      <c r="J48" s="38" t="s">
        <v>137</v>
      </c>
      <c r="K48" s="38" t="s">
        <v>138</v>
      </c>
    </row>
    <row r="49" spans="3:11" ht="12.75">
      <c r="C49" s="53"/>
      <c r="D49" s="54"/>
      <c r="K49" s="7"/>
    </row>
    <row r="50" spans="1:11" s="26" customFormat="1" ht="15">
      <c r="A50" s="27"/>
      <c r="B50" s="23"/>
      <c r="C50" s="51"/>
      <c r="D50" s="52"/>
      <c r="E50" s="29"/>
      <c r="F50" s="24"/>
      <c r="G50" s="25"/>
      <c r="H50" s="26" t="s">
        <v>139</v>
      </c>
      <c r="I50" s="26" t="s">
        <v>140</v>
      </c>
      <c r="J50" s="26" t="s">
        <v>141</v>
      </c>
      <c r="K50" s="26" t="s">
        <v>142</v>
      </c>
    </row>
    <row r="51" spans="1:7" s="26" customFormat="1" ht="15">
      <c r="A51" s="27"/>
      <c r="B51" s="23"/>
      <c r="C51" s="51"/>
      <c r="D51" s="52"/>
      <c r="E51" s="29"/>
      <c r="F51" s="24"/>
      <c r="G51" s="25"/>
    </row>
    <row r="52" spans="1:11" s="40" customFormat="1" ht="12.75">
      <c r="A52" s="74" t="s">
        <v>1</v>
      </c>
      <c r="B52" s="75"/>
      <c r="C52" s="76" t="s">
        <v>71</v>
      </c>
      <c r="D52" s="77"/>
      <c r="E52" s="74" t="s">
        <v>64</v>
      </c>
      <c r="F52" s="75"/>
      <c r="G52" s="41" t="s">
        <v>74</v>
      </c>
      <c r="H52" s="41" t="s">
        <v>3</v>
      </c>
      <c r="I52" s="41" t="s">
        <v>97</v>
      </c>
      <c r="J52" s="41" t="s">
        <v>4</v>
      </c>
      <c r="K52" s="41" t="s">
        <v>62</v>
      </c>
    </row>
    <row r="53" spans="1:11" s="39" customFormat="1" ht="12.75">
      <c r="A53" s="31">
        <v>0</v>
      </c>
      <c r="B53" s="32">
        <v>255</v>
      </c>
      <c r="C53" s="49" t="str">
        <f>_XLL.DEZINHEX(A53,2)</f>
        <v>00</v>
      </c>
      <c r="D53" s="50" t="str">
        <f>_XLL.DEZINHEX(B53,2)</f>
        <v>FF</v>
      </c>
      <c r="E53" s="35">
        <f>(A53/255)</f>
        <v>0</v>
      </c>
      <c r="F53" s="36">
        <f>(B53/255)</f>
        <v>1</v>
      </c>
      <c r="G53" s="37" t="s">
        <v>73</v>
      </c>
      <c r="H53" s="38" t="s">
        <v>237</v>
      </c>
      <c r="I53" s="38" t="s">
        <v>143</v>
      </c>
      <c r="J53" s="38" t="s">
        <v>144</v>
      </c>
      <c r="K53" s="38" t="s">
        <v>145</v>
      </c>
    </row>
    <row r="54" spans="3:11" ht="12.75">
      <c r="C54" s="53"/>
      <c r="D54" s="54"/>
      <c r="E54" s="15"/>
      <c r="F54" s="16"/>
      <c r="G54" s="12"/>
      <c r="K54" s="7"/>
    </row>
    <row r="55" spans="1:11" s="26" customFormat="1" ht="15">
      <c r="A55" s="27"/>
      <c r="B55" s="23"/>
      <c r="C55" s="51"/>
      <c r="D55" s="52"/>
      <c r="E55" s="29"/>
      <c r="F55" s="24"/>
      <c r="G55" s="25"/>
      <c r="H55" s="26" t="s">
        <v>146</v>
      </c>
      <c r="I55" s="26" t="s">
        <v>147</v>
      </c>
      <c r="J55" s="26" t="s">
        <v>148</v>
      </c>
      <c r="K55" s="26" t="s">
        <v>149</v>
      </c>
    </row>
    <row r="56" spans="1:7" s="26" customFormat="1" ht="15">
      <c r="A56" s="27"/>
      <c r="B56" s="23"/>
      <c r="C56" s="51"/>
      <c r="D56" s="52"/>
      <c r="E56" s="29"/>
      <c r="F56" s="24"/>
      <c r="G56" s="25"/>
    </row>
    <row r="57" spans="1:11" s="40" customFormat="1" ht="12.75">
      <c r="A57" s="74" t="s">
        <v>1</v>
      </c>
      <c r="B57" s="75"/>
      <c r="C57" s="76" t="s">
        <v>71</v>
      </c>
      <c r="D57" s="77"/>
      <c r="E57" s="74" t="s">
        <v>64</v>
      </c>
      <c r="F57" s="75"/>
      <c r="G57" s="41" t="s">
        <v>74</v>
      </c>
      <c r="H57" s="41" t="s">
        <v>3</v>
      </c>
      <c r="I57" s="41" t="s">
        <v>97</v>
      </c>
      <c r="J57" s="41" t="s">
        <v>4</v>
      </c>
      <c r="K57" s="41" t="s">
        <v>62</v>
      </c>
    </row>
    <row r="58" spans="1:11" s="39" customFormat="1" ht="12.75">
      <c r="A58" s="31">
        <v>0</v>
      </c>
      <c r="B58" s="32">
        <v>255</v>
      </c>
      <c r="C58" s="49" t="str">
        <f>_XLL.DEZINHEX(A58,2)</f>
        <v>00</v>
      </c>
      <c r="D58" s="50" t="str">
        <f>_XLL.DEZINHEX(B58,2)</f>
        <v>FF</v>
      </c>
      <c r="E58" s="35">
        <f>(A58/255)</f>
        <v>0</v>
      </c>
      <c r="F58" s="36">
        <f>(B58/255)</f>
        <v>1</v>
      </c>
      <c r="G58" s="37" t="s">
        <v>73</v>
      </c>
      <c r="H58" s="38" t="s">
        <v>238</v>
      </c>
      <c r="I58" s="38" t="s">
        <v>150</v>
      </c>
      <c r="J58" s="38" t="s">
        <v>151</v>
      </c>
      <c r="K58" s="38" t="s">
        <v>152</v>
      </c>
    </row>
    <row r="59" ht="12.75">
      <c r="K59" s="7"/>
    </row>
    <row r="60" spans="1:11" s="26" customFormat="1" ht="15">
      <c r="A60" s="27"/>
      <c r="B60" s="23"/>
      <c r="C60" s="51"/>
      <c r="D60" s="52"/>
      <c r="E60" s="29"/>
      <c r="F60" s="24"/>
      <c r="G60" s="25"/>
      <c r="H60" s="26" t="s">
        <v>269</v>
      </c>
      <c r="I60" s="26" t="s">
        <v>270</v>
      </c>
      <c r="J60" s="26" t="s">
        <v>271</v>
      </c>
      <c r="K60" s="26" t="s">
        <v>272</v>
      </c>
    </row>
    <row r="61" spans="1:7" s="26" customFormat="1" ht="15">
      <c r="A61" s="27"/>
      <c r="B61" s="23"/>
      <c r="C61" s="51"/>
      <c r="D61" s="52"/>
      <c r="E61" s="29"/>
      <c r="F61" s="24"/>
      <c r="G61" s="25"/>
    </row>
    <row r="62" spans="1:11" s="40" customFormat="1" ht="12.75">
      <c r="A62" s="74" t="s">
        <v>1</v>
      </c>
      <c r="B62" s="75"/>
      <c r="C62" s="76" t="s">
        <v>71</v>
      </c>
      <c r="D62" s="77"/>
      <c r="E62" s="74" t="s">
        <v>64</v>
      </c>
      <c r="F62" s="75"/>
      <c r="G62" s="41" t="s">
        <v>74</v>
      </c>
      <c r="H62" s="41" t="s">
        <v>3</v>
      </c>
      <c r="I62" s="41" t="s">
        <v>97</v>
      </c>
      <c r="J62" s="41" t="s">
        <v>4</v>
      </c>
      <c r="K62" s="41" t="s">
        <v>62</v>
      </c>
    </row>
    <row r="63" spans="1:11" s="39" customFormat="1" ht="12.75">
      <c r="A63" s="31">
        <v>0</v>
      </c>
      <c r="B63" s="32">
        <v>255</v>
      </c>
      <c r="C63" s="49" t="str">
        <f>_XLL.DEZINHEX(A63,2)</f>
        <v>00</v>
      </c>
      <c r="D63" s="50" t="str">
        <f>_XLL.DEZINHEX(B63,2)</f>
        <v>FF</v>
      </c>
      <c r="E63" s="35">
        <f>(A63/255)</f>
        <v>0</v>
      </c>
      <c r="F63" s="36">
        <f>(B63/255)</f>
        <v>1</v>
      </c>
      <c r="G63" s="37" t="s">
        <v>73</v>
      </c>
      <c r="H63" s="38" t="s">
        <v>157</v>
      </c>
      <c r="I63" s="38" t="s">
        <v>158</v>
      </c>
      <c r="J63" s="38" t="s">
        <v>159</v>
      </c>
      <c r="K63" s="38" t="s">
        <v>160</v>
      </c>
    </row>
    <row r="64" ht="12.75">
      <c r="K64" s="7"/>
    </row>
    <row r="65" spans="1:11" s="26" customFormat="1" ht="15">
      <c r="A65" s="27"/>
      <c r="B65" s="23"/>
      <c r="C65" s="51"/>
      <c r="D65" s="52"/>
      <c r="E65" s="29"/>
      <c r="F65" s="24"/>
      <c r="G65" s="25"/>
      <c r="H65" s="26" t="s">
        <v>279</v>
      </c>
      <c r="I65" s="26" t="s">
        <v>280</v>
      </c>
      <c r="J65" s="26" t="s">
        <v>281</v>
      </c>
      <c r="K65" s="26" t="s">
        <v>282</v>
      </c>
    </row>
    <row r="66" spans="1:7" s="26" customFormat="1" ht="15">
      <c r="A66" s="27"/>
      <c r="B66" s="23"/>
      <c r="C66" s="51"/>
      <c r="D66" s="52"/>
      <c r="E66" s="29"/>
      <c r="F66" s="24"/>
      <c r="G66" s="25"/>
    </row>
    <row r="67" spans="1:11" s="40" customFormat="1" ht="12.75">
      <c r="A67" s="74" t="s">
        <v>1</v>
      </c>
      <c r="B67" s="75"/>
      <c r="C67" s="76" t="s">
        <v>71</v>
      </c>
      <c r="D67" s="77"/>
      <c r="E67" s="74" t="s">
        <v>64</v>
      </c>
      <c r="F67" s="75"/>
      <c r="G67" s="41" t="s">
        <v>74</v>
      </c>
      <c r="H67" s="41" t="s">
        <v>3</v>
      </c>
      <c r="I67" s="41" t="s">
        <v>97</v>
      </c>
      <c r="J67" s="41" t="s">
        <v>4</v>
      </c>
      <c r="K67" s="41" t="s">
        <v>62</v>
      </c>
    </row>
    <row r="68" spans="1:11" s="39" customFormat="1" ht="12.75">
      <c r="A68" s="31">
        <v>0</v>
      </c>
      <c r="B68" s="32">
        <v>7</v>
      </c>
      <c r="C68" s="49" t="str">
        <f>_XLL.DEZINHEX(A68,2)</f>
        <v>00</v>
      </c>
      <c r="D68" s="50" t="str">
        <f>_XLL.DEZINHEX(B68,2)</f>
        <v>07</v>
      </c>
      <c r="E68" s="35">
        <f>(A68/255)</f>
        <v>0</v>
      </c>
      <c r="F68" s="36">
        <f>(B68/255)</f>
        <v>0.027450980392156862</v>
      </c>
      <c r="G68" s="37" t="s">
        <v>72</v>
      </c>
      <c r="H68" s="38" t="s">
        <v>161</v>
      </c>
      <c r="I68" s="38" t="s">
        <v>161</v>
      </c>
      <c r="J68" s="38" t="s">
        <v>162</v>
      </c>
      <c r="K68" s="38" t="s">
        <v>161</v>
      </c>
    </row>
    <row r="69" spans="1:11" s="39" customFormat="1" ht="12.75">
      <c r="A69" s="31">
        <v>8</v>
      </c>
      <c r="B69" s="32">
        <v>15</v>
      </c>
      <c r="C69" s="49" t="str">
        <f>_XLL.DEZINHEX(A69,2)</f>
        <v>08</v>
      </c>
      <c r="D69" s="50" t="str">
        <f>_XLL.DEZINHEX(B69,2)</f>
        <v>0F</v>
      </c>
      <c r="E69" s="35">
        <f aca="true" t="shared" si="2" ref="E69:F99">(A69/255)</f>
        <v>0.03137254901960784</v>
      </c>
      <c r="F69" s="36">
        <f t="shared" si="2"/>
        <v>0.058823529411764705</v>
      </c>
      <c r="G69" s="37" t="s">
        <v>72</v>
      </c>
      <c r="H69" s="38" t="s">
        <v>44</v>
      </c>
      <c r="I69" s="38" t="s">
        <v>163</v>
      </c>
      <c r="J69" s="38" t="s">
        <v>163</v>
      </c>
      <c r="K69" s="38" t="s">
        <v>163</v>
      </c>
    </row>
    <row r="70" spans="1:11" s="39" customFormat="1" ht="12.75">
      <c r="A70" s="31">
        <v>16</v>
      </c>
      <c r="B70" s="32">
        <v>23</v>
      </c>
      <c r="C70" s="49" t="str">
        <f>_XLL.DEZINHEX(A70,2)</f>
        <v>10</v>
      </c>
      <c r="D70" s="50" t="str">
        <f>_XLL.DEZINHEX(B70,2)</f>
        <v>17</v>
      </c>
      <c r="E70" s="35">
        <f t="shared" si="2"/>
        <v>0.06274509803921569</v>
      </c>
      <c r="F70" s="36">
        <f t="shared" si="2"/>
        <v>0.09019607843137255</v>
      </c>
      <c r="G70" s="37" t="s">
        <v>72</v>
      </c>
      <c r="H70" s="38" t="s">
        <v>45</v>
      </c>
      <c r="I70" s="38" t="s">
        <v>164</v>
      </c>
      <c r="J70" s="38" t="s">
        <v>164</v>
      </c>
      <c r="K70" s="38" t="s">
        <v>164</v>
      </c>
    </row>
    <row r="71" spans="1:11" s="39" customFormat="1" ht="12.75">
      <c r="A71" s="31">
        <v>24</v>
      </c>
      <c r="B71" s="32">
        <v>31</v>
      </c>
      <c r="C71" s="49" t="str">
        <f>_XLL.DEZINHEX(A71,2)</f>
        <v>18</v>
      </c>
      <c r="D71" s="50" t="str">
        <f>_XLL.DEZINHEX(B71,2)</f>
        <v>1F</v>
      </c>
      <c r="E71" s="35">
        <f t="shared" si="2"/>
        <v>0.09411764705882353</v>
      </c>
      <c r="F71" s="36">
        <f t="shared" si="2"/>
        <v>0.12156862745098039</v>
      </c>
      <c r="G71" s="37" t="s">
        <v>72</v>
      </c>
      <c r="H71" s="38" t="s">
        <v>46</v>
      </c>
      <c r="I71" s="38" t="s">
        <v>165</v>
      </c>
      <c r="J71" s="38" t="s">
        <v>165</v>
      </c>
      <c r="K71" s="38" t="s">
        <v>166</v>
      </c>
    </row>
    <row r="72" spans="1:11" s="39" customFormat="1" ht="12.75">
      <c r="A72" s="31">
        <v>32</v>
      </c>
      <c r="B72" s="32">
        <v>39</v>
      </c>
      <c r="C72" s="49" t="str">
        <f>_XLL.DEZINHEX(A72,2)</f>
        <v>20</v>
      </c>
      <c r="D72" s="50" t="str">
        <f>_XLL.DEZINHEX(B72,2)</f>
        <v>27</v>
      </c>
      <c r="E72" s="35">
        <f t="shared" si="2"/>
        <v>0.12549019607843137</v>
      </c>
      <c r="F72" s="36">
        <f t="shared" si="2"/>
        <v>0.15294117647058825</v>
      </c>
      <c r="G72" s="37" t="s">
        <v>72</v>
      </c>
      <c r="H72" s="38" t="s">
        <v>47</v>
      </c>
      <c r="I72" s="38" t="s">
        <v>167</v>
      </c>
      <c r="J72" s="38" t="s">
        <v>167</v>
      </c>
      <c r="K72" s="38" t="s">
        <v>167</v>
      </c>
    </row>
    <row r="73" spans="1:11" s="39" customFormat="1" ht="12.75">
      <c r="A73" s="31">
        <v>40</v>
      </c>
      <c r="B73" s="32">
        <v>47</v>
      </c>
      <c r="C73" s="49" t="str">
        <f>_XLL.DEZINHEX(A73,2)</f>
        <v>28</v>
      </c>
      <c r="D73" s="50" t="str">
        <f>_XLL.DEZINHEX(B73,2)</f>
        <v>2F</v>
      </c>
      <c r="E73" s="35">
        <f t="shared" si="2"/>
        <v>0.1568627450980392</v>
      </c>
      <c r="F73" s="36">
        <f t="shared" si="2"/>
        <v>0.1843137254901961</v>
      </c>
      <c r="G73" s="37" t="s">
        <v>72</v>
      </c>
      <c r="H73" s="38" t="s">
        <v>48</v>
      </c>
      <c r="I73" s="38" t="s">
        <v>168</v>
      </c>
      <c r="J73" s="38" t="s">
        <v>168</v>
      </c>
      <c r="K73" s="38" t="s">
        <v>168</v>
      </c>
    </row>
    <row r="74" spans="1:11" s="39" customFormat="1" ht="12.75">
      <c r="A74" s="31">
        <v>48</v>
      </c>
      <c r="B74" s="32">
        <v>55</v>
      </c>
      <c r="C74" s="49" t="str">
        <f>_XLL.DEZINHEX(A74,2)</f>
        <v>30</v>
      </c>
      <c r="D74" s="50" t="str">
        <f>_XLL.DEZINHEX(B74,2)</f>
        <v>37</v>
      </c>
      <c r="E74" s="35">
        <f t="shared" si="2"/>
        <v>0.18823529411764706</v>
      </c>
      <c r="F74" s="36">
        <f t="shared" si="2"/>
        <v>0.21568627450980393</v>
      </c>
      <c r="G74" s="37" t="s">
        <v>72</v>
      </c>
      <c r="H74" s="38" t="s">
        <v>49</v>
      </c>
      <c r="I74" s="38" t="s">
        <v>169</v>
      </c>
      <c r="J74" s="38" t="s">
        <v>169</v>
      </c>
      <c r="K74" s="38" t="s">
        <v>169</v>
      </c>
    </row>
    <row r="75" spans="1:11" s="39" customFormat="1" ht="12.75">
      <c r="A75" s="31">
        <v>56</v>
      </c>
      <c r="B75" s="32">
        <v>63</v>
      </c>
      <c r="C75" s="49" t="str">
        <f>_XLL.DEZINHEX(A75,2)</f>
        <v>38</v>
      </c>
      <c r="D75" s="50" t="str">
        <f>_XLL.DEZINHEX(B75,2)</f>
        <v>3F</v>
      </c>
      <c r="E75" s="35">
        <f t="shared" si="2"/>
        <v>0.2196078431372549</v>
      </c>
      <c r="F75" s="36">
        <f t="shared" si="2"/>
        <v>0.24705882352941178</v>
      </c>
      <c r="G75" s="37" t="s">
        <v>72</v>
      </c>
      <c r="H75" s="38" t="s">
        <v>50</v>
      </c>
      <c r="I75" s="38" t="s">
        <v>170</v>
      </c>
      <c r="J75" s="38" t="s">
        <v>170</v>
      </c>
      <c r="K75" s="38" t="s">
        <v>170</v>
      </c>
    </row>
    <row r="76" spans="1:11" s="39" customFormat="1" ht="12.75">
      <c r="A76" s="31">
        <v>64</v>
      </c>
      <c r="B76" s="32">
        <v>71</v>
      </c>
      <c r="C76" s="49" t="str">
        <f>_XLL.DEZINHEX(A76,2)</f>
        <v>40</v>
      </c>
      <c r="D76" s="50" t="str">
        <f>_XLL.DEZINHEX(B76,2)</f>
        <v>47</v>
      </c>
      <c r="E76" s="35">
        <f t="shared" si="2"/>
        <v>0.25098039215686274</v>
      </c>
      <c r="F76" s="36">
        <f t="shared" si="2"/>
        <v>0.2784313725490196</v>
      </c>
      <c r="G76" s="37" t="s">
        <v>72</v>
      </c>
      <c r="H76" s="38" t="s">
        <v>51</v>
      </c>
      <c r="I76" s="38" t="s">
        <v>171</v>
      </c>
      <c r="J76" s="38" t="s">
        <v>171</v>
      </c>
      <c r="K76" s="38" t="s">
        <v>171</v>
      </c>
    </row>
    <row r="77" spans="1:11" s="39" customFormat="1" ht="12.75">
      <c r="A77" s="31">
        <v>72</v>
      </c>
      <c r="B77" s="32">
        <v>79</v>
      </c>
      <c r="C77" s="49" t="str">
        <f>_XLL.DEZINHEX(A77,2)</f>
        <v>48</v>
      </c>
      <c r="D77" s="50" t="str">
        <f>_XLL.DEZINHEX(B77,2)</f>
        <v>4F</v>
      </c>
      <c r="E77" s="35">
        <f t="shared" si="2"/>
        <v>0.2823529411764706</v>
      </c>
      <c r="F77" s="36">
        <f t="shared" si="2"/>
        <v>0.30980392156862746</v>
      </c>
      <c r="G77" s="37" t="s">
        <v>72</v>
      </c>
      <c r="H77" s="38" t="s">
        <v>52</v>
      </c>
      <c r="I77" s="38" t="s">
        <v>172</v>
      </c>
      <c r="J77" s="38" t="s">
        <v>172</v>
      </c>
      <c r="K77" s="38" t="s">
        <v>172</v>
      </c>
    </row>
    <row r="78" spans="1:11" s="39" customFormat="1" ht="12.75">
      <c r="A78" s="31">
        <v>80</v>
      </c>
      <c r="B78" s="32">
        <v>87</v>
      </c>
      <c r="C78" s="49" t="str">
        <f>_XLL.DEZINHEX(A78,2)</f>
        <v>50</v>
      </c>
      <c r="D78" s="50" t="str">
        <f>_XLL.DEZINHEX(B78,2)</f>
        <v>57</v>
      </c>
      <c r="E78" s="35">
        <f t="shared" si="2"/>
        <v>0.3137254901960784</v>
      </c>
      <c r="F78" s="36">
        <f t="shared" si="2"/>
        <v>0.3411764705882353</v>
      </c>
      <c r="G78" s="37" t="s">
        <v>72</v>
      </c>
      <c r="H78" s="38" t="s">
        <v>53</v>
      </c>
      <c r="I78" s="38" t="s">
        <v>173</v>
      </c>
      <c r="J78" s="38" t="s">
        <v>173</v>
      </c>
      <c r="K78" s="38" t="s">
        <v>173</v>
      </c>
    </row>
    <row r="79" spans="1:11" s="39" customFormat="1" ht="12.75">
      <c r="A79" s="31">
        <v>88</v>
      </c>
      <c r="B79" s="32">
        <v>95</v>
      </c>
      <c r="C79" s="49" t="str">
        <f>_XLL.DEZINHEX(A79,2)</f>
        <v>58</v>
      </c>
      <c r="D79" s="50" t="str">
        <f>_XLL.DEZINHEX(B79,2)</f>
        <v>5F</v>
      </c>
      <c r="E79" s="35">
        <f t="shared" si="2"/>
        <v>0.34509803921568627</v>
      </c>
      <c r="F79" s="36">
        <f t="shared" si="2"/>
        <v>0.37254901960784315</v>
      </c>
      <c r="G79" s="37" t="s">
        <v>72</v>
      </c>
      <c r="H79" s="38" t="s">
        <v>54</v>
      </c>
      <c r="I79" s="38" t="s">
        <v>174</v>
      </c>
      <c r="J79" s="38" t="s">
        <v>174</v>
      </c>
      <c r="K79" s="38" t="s">
        <v>174</v>
      </c>
    </row>
    <row r="80" spans="1:11" s="39" customFormat="1" ht="12.75">
      <c r="A80" s="31">
        <v>96</v>
      </c>
      <c r="B80" s="32">
        <v>103</v>
      </c>
      <c r="C80" s="49" t="str">
        <f>_XLL.DEZINHEX(A80,2)</f>
        <v>60</v>
      </c>
      <c r="D80" s="50" t="str">
        <f>_XLL.DEZINHEX(B80,2)</f>
        <v>67</v>
      </c>
      <c r="E80" s="35">
        <f t="shared" si="2"/>
        <v>0.3764705882352941</v>
      </c>
      <c r="F80" s="36">
        <f t="shared" si="2"/>
        <v>0.403921568627451</v>
      </c>
      <c r="G80" s="37" t="s">
        <v>72</v>
      </c>
      <c r="H80" s="38" t="s">
        <v>55</v>
      </c>
      <c r="I80" s="38" t="s">
        <v>175</v>
      </c>
      <c r="J80" s="38" t="s">
        <v>175</v>
      </c>
      <c r="K80" s="38" t="s">
        <v>175</v>
      </c>
    </row>
    <row r="81" spans="1:11" s="39" customFormat="1" ht="12.75">
      <c r="A81" s="31">
        <v>104</v>
      </c>
      <c r="B81" s="32">
        <v>111</v>
      </c>
      <c r="C81" s="49" t="str">
        <f>_XLL.DEZINHEX(A81,2)</f>
        <v>68</v>
      </c>
      <c r="D81" s="50" t="str">
        <f>_XLL.DEZINHEX(B81,2)</f>
        <v>6F</v>
      </c>
      <c r="E81" s="35">
        <f t="shared" si="2"/>
        <v>0.40784313725490196</v>
      </c>
      <c r="F81" s="36">
        <f t="shared" si="2"/>
        <v>0.43529411764705883</v>
      </c>
      <c r="G81" s="37" t="s">
        <v>72</v>
      </c>
      <c r="H81" s="38" t="s">
        <v>56</v>
      </c>
      <c r="I81" s="38" t="s">
        <v>176</v>
      </c>
      <c r="J81" s="38" t="s">
        <v>176</v>
      </c>
      <c r="K81" s="38" t="s">
        <v>176</v>
      </c>
    </row>
    <row r="82" spans="1:11" s="39" customFormat="1" ht="12.75">
      <c r="A82" s="31">
        <v>112</v>
      </c>
      <c r="B82" s="32">
        <v>119</v>
      </c>
      <c r="C82" s="49" t="str">
        <f>_XLL.DEZINHEX(A82,2)</f>
        <v>70</v>
      </c>
      <c r="D82" s="50" t="str">
        <f>_XLL.DEZINHEX(B82,2)</f>
        <v>77</v>
      </c>
      <c r="E82" s="35">
        <f t="shared" si="2"/>
        <v>0.4392156862745098</v>
      </c>
      <c r="F82" s="36">
        <f t="shared" si="2"/>
        <v>0.4666666666666667</v>
      </c>
      <c r="G82" s="37" t="s">
        <v>72</v>
      </c>
      <c r="H82" s="38" t="s">
        <v>57</v>
      </c>
      <c r="I82" s="38" t="s">
        <v>177</v>
      </c>
      <c r="J82" s="38" t="s">
        <v>177</v>
      </c>
      <c r="K82" s="38" t="s">
        <v>177</v>
      </c>
    </row>
    <row r="83" spans="1:11" s="39" customFormat="1" ht="12.75">
      <c r="A83" s="31">
        <v>120</v>
      </c>
      <c r="B83" s="32">
        <v>127</v>
      </c>
      <c r="C83" s="49" t="str">
        <f>_XLL.DEZINHEX(A83,2)</f>
        <v>78</v>
      </c>
      <c r="D83" s="50" t="str">
        <f>_XLL.DEZINHEX(B83,2)</f>
        <v>7F</v>
      </c>
      <c r="E83" s="35">
        <f t="shared" si="2"/>
        <v>0.47058823529411764</v>
      </c>
      <c r="F83" s="36">
        <f t="shared" si="2"/>
        <v>0.4980392156862745</v>
      </c>
      <c r="G83" s="37" t="s">
        <v>72</v>
      </c>
      <c r="H83" s="38" t="s">
        <v>58</v>
      </c>
      <c r="I83" s="38" t="s">
        <v>178</v>
      </c>
      <c r="J83" s="38" t="s">
        <v>178</v>
      </c>
      <c r="K83" s="38" t="s">
        <v>178</v>
      </c>
    </row>
    <row r="84" spans="1:11" s="39" customFormat="1" ht="12.75">
      <c r="A84" s="31">
        <v>128</v>
      </c>
      <c r="B84" s="32">
        <v>135</v>
      </c>
      <c r="C84" s="49" t="str">
        <f>_XLL.DEZINHEX(A84,2)</f>
        <v>80</v>
      </c>
      <c r="D84" s="50" t="str">
        <f>_XLL.DEZINHEX(B84,2)</f>
        <v>87</v>
      </c>
      <c r="E84" s="35">
        <f t="shared" si="2"/>
        <v>0.5019607843137255</v>
      </c>
      <c r="F84" s="36">
        <f t="shared" si="2"/>
        <v>0.5294117647058824</v>
      </c>
      <c r="G84" s="37" t="s">
        <v>72</v>
      </c>
      <c r="H84" s="38" t="s">
        <v>59</v>
      </c>
      <c r="I84" s="38" t="s">
        <v>179</v>
      </c>
      <c r="J84" s="38" t="s">
        <v>179</v>
      </c>
      <c r="K84" s="38" t="s">
        <v>179</v>
      </c>
    </row>
    <row r="85" spans="1:11" s="39" customFormat="1" ht="12.75">
      <c r="A85" s="31">
        <v>136</v>
      </c>
      <c r="B85" s="32">
        <v>143</v>
      </c>
      <c r="C85" s="49" t="str">
        <f>_XLL.DEZINHEX(A85,2)</f>
        <v>88</v>
      </c>
      <c r="D85" s="50" t="str">
        <f>_XLL.DEZINHEX(B85,2)</f>
        <v>8F</v>
      </c>
      <c r="E85" s="35">
        <f t="shared" si="2"/>
        <v>0.5333333333333333</v>
      </c>
      <c r="F85" s="36">
        <f t="shared" si="2"/>
        <v>0.5607843137254902</v>
      </c>
      <c r="G85" s="37" t="s">
        <v>72</v>
      </c>
      <c r="H85" s="38" t="s">
        <v>180</v>
      </c>
      <c r="I85" s="38" t="s">
        <v>181</v>
      </c>
      <c r="J85" s="38" t="s">
        <v>181</v>
      </c>
      <c r="K85" s="38" t="s">
        <v>181</v>
      </c>
    </row>
    <row r="86" spans="1:11" s="39" customFormat="1" ht="12.75">
      <c r="A86" s="31">
        <v>144</v>
      </c>
      <c r="B86" s="32">
        <v>151</v>
      </c>
      <c r="C86" s="49" t="str">
        <f>_XLL.DEZINHEX(A86,2)</f>
        <v>90</v>
      </c>
      <c r="D86" s="50" t="str">
        <f>_XLL.DEZINHEX(B86,2)</f>
        <v>97</v>
      </c>
      <c r="E86" s="35">
        <f t="shared" si="2"/>
        <v>0.5647058823529412</v>
      </c>
      <c r="F86" s="36">
        <f t="shared" si="2"/>
        <v>0.592156862745098</v>
      </c>
      <c r="G86" s="37" t="s">
        <v>72</v>
      </c>
      <c r="H86" s="38" t="s">
        <v>182</v>
      </c>
      <c r="I86" s="38" t="s">
        <v>183</v>
      </c>
      <c r="J86" s="38" t="s">
        <v>183</v>
      </c>
      <c r="K86" s="38" t="s">
        <v>183</v>
      </c>
    </row>
    <row r="87" spans="1:11" s="39" customFormat="1" ht="12.75">
      <c r="A87" s="31">
        <v>152</v>
      </c>
      <c r="B87" s="32">
        <v>159</v>
      </c>
      <c r="C87" s="49" t="str">
        <f>_XLL.DEZINHEX(A87,2)</f>
        <v>98</v>
      </c>
      <c r="D87" s="50" t="str">
        <f>_XLL.DEZINHEX(B87,2)</f>
        <v>9F</v>
      </c>
      <c r="E87" s="35">
        <f t="shared" si="2"/>
        <v>0.596078431372549</v>
      </c>
      <c r="F87" s="36">
        <f t="shared" si="2"/>
        <v>0.6235294117647059</v>
      </c>
      <c r="G87" s="37" t="s">
        <v>72</v>
      </c>
      <c r="H87" s="38" t="s">
        <v>184</v>
      </c>
      <c r="I87" s="38" t="s">
        <v>185</v>
      </c>
      <c r="J87" s="38" t="s">
        <v>185</v>
      </c>
      <c r="K87" s="38" t="s">
        <v>185</v>
      </c>
    </row>
    <row r="88" spans="1:11" s="39" customFormat="1" ht="12.75">
      <c r="A88" s="31">
        <v>160</v>
      </c>
      <c r="B88" s="32">
        <v>167</v>
      </c>
      <c r="C88" s="49" t="str">
        <f>_XLL.DEZINHEX(A88,2)</f>
        <v>A0</v>
      </c>
      <c r="D88" s="50" t="str">
        <f>_XLL.DEZINHEX(B88,2)</f>
        <v>A7</v>
      </c>
      <c r="E88" s="35">
        <f t="shared" si="2"/>
        <v>0.6274509803921569</v>
      </c>
      <c r="F88" s="36">
        <f t="shared" si="2"/>
        <v>0.6549019607843137</v>
      </c>
      <c r="G88" s="37" t="s">
        <v>72</v>
      </c>
      <c r="H88" s="38" t="s">
        <v>186</v>
      </c>
      <c r="I88" s="38" t="s">
        <v>187</v>
      </c>
      <c r="J88" s="38" t="s">
        <v>187</v>
      </c>
      <c r="K88" s="38" t="s">
        <v>187</v>
      </c>
    </row>
    <row r="89" spans="1:11" s="39" customFormat="1" ht="12.75">
      <c r="A89" s="31">
        <v>168</v>
      </c>
      <c r="B89" s="32">
        <v>175</v>
      </c>
      <c r="C89" s="49" t="str">
        <f>_XLL.DEZINHEX(A89,2)</f>
        <v>A8</v>
      </c>
      <c r="D89" s="50" t="str">
        <f>_XLL.DEZINHEX(B89,2)</f>
        <v>AF</v>
      </c>
      <c r="E89" s="35">
        <f t="shared" si="2"/>
        <v>0.6588235294117647</v>
      </c>
      <c r="F89" s="36">
        <f t="shared" si="2"/>
        <v>0.6862745098039216</v>
      </c>
      <c r="G89" s="37" t="s">
        <v>72</v>
      </c>
      <c r="H89" s="38" t="s">
        <v>188</v>
      </c>
      <c r="I89" s="38" t="s">
        <v>189</v>
      </c>
      <c r="J89" s="38" t="s">
        <v>189</v>
      </c>
      <c r="K89" s="38" t="s">
        <v>189</v>
      </c>
    </row>
    <row r="90" spans="1:11" s="39" customFormat="1" ht="12.75">
      <c r="A90" s="31">
        <v>176</v>
      </c>
      <c r="B90" s="32">
        <v>183</v>
      </c>
      <c r="C90" s="49" t="str">
        <f>_XLL.DEZINHEX(A90,2)</f>
        <v>B0</v>
      </c>
      <c r="D90" s="50" t="str">
        <f>_XLL.DEZINHEX(B90,2)</f>
        <v>B7</v>
      </c>
      <c r="E90" s="35">
        <f t="shared" si="2"/>
        <v>0.6901960784313725</v>
      </c>
      <c r="F90" s="36">
        <f t="shared" si="2"/>
        <v>0.7176470588235294</v>
      </c>
      <c r="G90" s="37" t="s">
        <v>72</v>
      </c>
      <c r="H90" s="38" t="s">
        <v>190</v>
      </c>
      <c r="I90" s="38" t="s">
        <v>191</v>
      </c>
      <c r="J90" s="38" t="s">
        <v>191</v>
      </c>
      <c r="K90" s="38" t="s">
        <v>191</v>
      </c>
    </row>
    <row r="91" spans="1:11" s="39" customFormat="1" ht="12.75">
      <c r="A91" s="31">
        <v>184</v>
      </c>
      <c r="B91" s="32">
        <v>191</v>
      </c>
      <c r="C91" s="49" t="str">
        <f>_XLL.DEZINHEX(A91,2)</f>
        <v>B8</v>
      </c>
      <c r="D91" s="50" t="str">
        <f>_XLL.DEZINHEX(B91,2)</f>
        <v>BF</v>
      </c>
      <c r="E91" s="35">
        <f t="shared" si="2"/>
        <v>0.7215686274509804</v>
      </c>
      <c r="F91" s="36">
        <f t="shared" si="2"/>
        <v>0.7490196078431373</v>
      </c>
      <c r="G91" s="37" t="s">
        <v>72</v>
      </c>
      <c r="H91" s="38" t="s">
        <v>192</v>
      </c>
      <c r="I91" s="38" t="s">
        <v>193</v>
      </c>
      <c r="J91" s="38" t="s">
        <v>193</v>
      </c>
      <c r="K91" s="38" t="s">
        <v>193</v>
      </c>
    </row>
    <row r="92" spans="1:11" s="39" customFormat="1" ht="12.75">
      <c r="A92" s="31">
        <v>192</v>
      </c>
      <c r="B92" s="32">
        <v>199</v>
      </c>
      <c r="C92" s="49" t="str">
        <f>_XLL.DEZINHEX(A92,2)</f>
        <v>C0</v>
      </c>
      <c r="D92" s="50" t="str">
        <f>_XLL.DEZINHEX(B92,2)</f>
        <v>C7</v>
      </c>
      <c r="E92" s="35">
        <f t="shared" si="2"/>
        <v>0.7529411764705882</v>
      </c>
      <c r="F92" s="36">
        <f t="shared" si="2"/>
        <v>0.7803921568627451</v>
      </c>
      <c r="G92" s="37" t="s">
        <v>72</v>
      </c>
      <c r="H92" s="38" t="s">
        <v>194</v>
      </c>
      <c r="I92" s="38" t="s">
        <v>195</v>
      </c>
      <c r="J92" s="38" t="s">
        <v>195</v>
      </c>
      <c r="K92" s="38" t="s">
        <v>195</v>
      </c>
    </row>
    <row r="93" spans="1:11" s="39" customFormat="1" ht="12.75">
      <c r="A93" s="31">
        <v>200</v>
      </c>
      <c r="B93" s="32">
        <v>207</v>
      </c>
      <c r="C93" s="49" t="str">
        <f>_XLL.DEZINHEX(A93,2)</f>
        <v>C8</v>
      </c>
      <c r="D93" s="50" t="str">
        <f>_XLL.DEZINHEX(B93,2)</f>
        <v>CF</v>
      </c>
      <c r="E93" s="35">
        <f t="shared" si="2"/>
        <v>0.7843137254901961</v>
      </c>
      <c r="F93" s="36">
        <f t="shared" si="2"/>
        <v>0.8117647058823529</v>
      </c>
      <c r="G93" s="37" t="s">
        <v>72</v>
      </c>
      <c r="H93" s="38" t="s">
        <v>196</v>
      </c>
      <c r="I93" s="38" t="s">
        <v>197</v>
      </c>
      <c r="J93" s="38" t="s">
        <v>197</v>
      </c>
      <c r="K93" s="38" t="s">
        <v>197</v>
      </c>
    </row>
    <row r="94" spans="1:11" s="39" customFormat="1" ht="12.75">
      <c r="A94" s="31">
        <v>208</v>
      </c>
      <c r="B94" s="32">
        <v>215</v>
      </c>
      <c r="C94" s="49" t="str">
        <f>_XLL.DEZINHEX(A94,2)</f>
        <v>D0</v>
      </c>
      <c r="D94" s="50" t="str">
        <f>_XLL.DEZINHEX(B94,2)</f>
        <v>D7</v>
      </c>
      <c r="E94" s="35">
        <f t="shared" si="2"/>
        <v>0.8156862745098039</v>
      </c>
      <c r="F94" s="36">
        <f t="shared" si="2"/>
        <v>0.8431372549019608</v>
      </c>
      <c r="G94" s="37" t="s">
        <v>72</v>
      </c>
      <c r="H94" s="38" t="s">
        <v>198</v>
      </c>
      <c r="I94" s="38" t="s">
        <v>199</v>
      </c>
      <c r="J94" s="38" t="s">
        <v>199</v>
      </c>
      <c r="K94" s="38" t="s">
        <v>199</v>
      </c>
    </row>
    <row r="95" spans="1:11" s="39" customFormat="1" ht="12.75">
      <c r="A95" s="31">
        <v>216</v>
      </c>
      <c r="B95" s="32">
        <v>223</v>
      </c>
      <c r="C95" s="49" t="str">
        <f>_XLL.DEZINHEX(A95,2)</f>
        <v>D8</v>
      </c>
      <c r="D95" s="50" t="str">
        <f>_XLL.DEZINHEX(B95,2)</f>
        <v>DF</v>
      </c>
      <c r="E95" s="35">
        <f t="shared" si="2"/>
        <v>0.8470588235294118</v>
      </c>
      <c r="F95" s="36">
        <f t="shared" si="2"/>
        <v>0.8745098039215686</v>
      </c>
      <c r="G95" s="37" t="s">
        <v>72</v>
      </c>
      <c r="H95" s="38" t="s">
        <v>200</v>
      </c>
      <c r="I95" s="38" t="s">
        <v>201</v>
      </c>
      <c r="J95" s="38" t="s">
        <v>201</v>
      </c>
      <c r="K95" s="38" t="s">
        <v>201</v>
      </c>
    </row>
    <row r="96" spans="1:11" s="39" customFormat="1" ht="12.75">
      <c r="A96" s="31">
        <v>224</v>
      </c>
      <c r="B96" s="32">
        <v>231</v>
      </c>
      <c r="C96" s="49" t="str">
        <f>_XLL.DEZINHEX(A96,2)</f>
        <v>E0</v>
      </c>
      <c r="D96" s="50" t="str">
        <f>_XLL.DEZINHEX(B96,2)</f>
        <v>E7</v>
      </c>
      <c r="E96" s="35">
        <f t="shared" si="2"/>
        <v>0.8784313725490196</v>
      </c>
      <c r="F96" s="36">
        <f t="shared" si="2"/>
        <v>0.9058823529411765</v>
      </c>
      <c r="G96" s="37" t="s">
        <v>72</v>
      </c>
      <c r="H96" s="38" t="s">
        <v>202</v>
      </c>
      <c r="I96" s="38" t="s">
        <v>203</v>
      </c>
      <c r="J96" s="38" t="s">
        <v>203</v>
      </c>
      <c r="K96" s="38" t="s">
        <v>203</v>
      </c>
    </row>
    <row r="97" spans="1:11" s="39" customFormat="1" ht="12.75">
      <c r="A97" s="31">
        <v>232</v>
      </c>
      <c r="B97" s="32">
        <v>239</v>
      </c>
      <c r="C97" s="49" t="str">
        <f>_XLL.DEZINHEX(A97,2)</f>
        <v>E8</v>
      </c>
      <c r="D97" s="50" t="str">
        <f>_XLL.DEZINHEX(B97,2)</f>
        <v>EF</v>
      </c>
      <c r="E97" s="35">
        <f t="shared" si="2"/>
        <v>0.9098039215686274</v>
      </c>
      <c r="F97" s="36">
        <f t="shared" si="2"/>
        <v>0.9372549019607843</v>
      </c>
      <c r="G97" s="37" t="s">
        <v>72</v>
      </c>
      <c r="H97" s="38" t="s">
        <v>204</v>
      </c>
      <c r="I97" s="38" t="s">
        <v>205</v>
      </c>
      <c r="J97" s="38" t="s">
        <v>205</v>
      </c>
      <c r="K97" s="38" t="s">
        <v>205</v>
      </c>
    </row>
    <row r="98" spans="1:11" s="39" customFormat="1" ht="12.75">
      <c r="A98" s="31">
        <v>240</v>
      </c>
      <c r="B98" s="32">
        <v>247</v>
      </c>
      <c r="C98" s="49" t="str">
        <f>_XLL.DEZINHEX(A98,2)</f>
        <v>F0</v>
      </c>
      <c r="D98" s="50" t="str">
        <f>_XLL.DEZINHEX(B98,2)</f>
        <v>F7</v>
      </c>
      <c r="E98" s="35">
        <f t="shared" si="2"/>
        <v>0.9411764705882353</v>
      </c>
      <c r="F98" s="36">
        <f t="shared" si="2"/>
        <v>0.9686274509803922</v>
      </c>
      <c r="G98" s="37" t="s">
        <v>72</v>
      </c>
      <c r="H98" s="38" t="s">
        <v>206</v>
      </c>
      <c r="I98" s="38" t="s">
        <v>207</v>
      </c>
      <c r="J98" s="38" t="s">
        <v>207</v>
      </c>
      <c r="K98" s="38" t="s">
        <v>207</v>
      </c>
    </row>
    <row r="99" spans="1:11" s="39" customFormat="1" ht="12.75">
      <c r="A99" s="31">
        <v>248</v>
      </c>
      <c r="B99" s="32">
        <v>255</v>
      </c>
      <c r="C99" s="49" t="str">
        <f>_XLL.DEZINHEX(A99,2)</f>
        <v>F8</v>
      </c>
      <c r="D99" s="50" t="str">
        <f>_XLL.DEZINHEX(B99,2)</f>
        <v>FF</v>
      </c>
      <c r="E99" s="35">
        <f t="shared" si="2"/>
        <v>0.9725490196078431</v>
      </c>
      <c r="F99" s="36">
        <f t="shared" si="2"/>
        <v>1</v>
      </c>
      <c r="G99" s="37" t="s">
        <v>72</v>
      </c>
      <c r="H99" s="38" t="s">
        <v>208</v>
      </c>
      <c r="I99" s="38" t="s">
        <v>208</v>
      </c>
      <c r="J99" s="38" t="s">
        <v>208</v>
      </c>
      <c r="K99" s="38" t="s">
        <v>208</v>
      </c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1" s="26" customFormat="1" ht="15">
      <c r="A101" s="27"/>
      <c r="B101" s="23"/>
      <c r="C101" s="51"/>
      <c r="D101" s="52"/>
      <c r="E101" s="29"/>
      <c r="F101" s="24"/>
      <c r="G101" s="25"/>
      <c r="H101" s="26" t="s">
        <v>283</v>
      </c>
      <c r="I101" s="26" t="s">
        <v>284</v>
      </c>
      <c r="J101" s="26" t="s">
        <v>285</v>
      </c>
      <c r="K101" s="26" t="s">
        <v>286</v>
      </c>
    </row>
    <row r="102" spans="3:11" ht="12.75">
      <c r="C102" s="53"/>
      <c r="D102" s="54"/>
      <c r="K102" s="7"/>
    </row>
    <row r="103" spans="1:11" s="40" customFormat="1" ht="12.75">
      <c r="A103" s="72" t="s">
        <v>1</v>
      </c>
      <c r="B103" s="73"/>
      <c r="C103" s="68" t="s">
        <v>71</v>
      </c>
      <c r="D103" s="69"/>
      <c r="E103" s="72" t="s">
        <v>64</v>
      </c>
      <c r="F103" s="73"/>
      <c r="G103" s="41" t="s">
        <v>74</v>
      </c>
      <c r="H103" s="41" t="s">
        <v>3</v>
      </c>
      <c r="I103" s="41" t="s">
        <v>97</v>
      </c>
      <c r="J103" s="41" t="s">
        <v>4</v>
      </c>
      <c r="K103" s="41" t="s">
        <v>62</v>
      </c>
    </row>
    <row r="104" spans="1:11" s="39" customFormat="1" ht="12.75">
      <c r="A104" s="31">
        <v>0</v>
      </c>
      <c r="B104" s="32">
        <v>3</v>
      </c>
      <c r="C104" s="49" t="str">
        <f>_XLL.DEZINHEX(A104,2)</f>
        <v>00</v>
      </c>
      <c r="D104" s="50" t="str">
        <f>_XLL.DEZINHEX(B104,2)</f>
        <v>03</v>
      </c>
      <c r="E104" s="35">
        <f aca="true" t="shared" si="3" ref="E104:F108">(A104/255)</f>
        <v>0</v>
      </c>
      <c r="F104" s="36">
        <f t="shared" si="3"/>
        <v>0.011764705882352941</v>
      </c>
      <c r="G104" s="37" t="s">
        <v>72</v>
      </c>
      <c r="H104" s="38" t="s">
        <v>40</v>
      </c>
      <c r="I104" s="38" t="s">
        <v>287</v>
      </c>
      <c r="J104" s="38" t="s">
        <v>23</v>
      </c>
      <c r="K104" s="38" t="s">
        <v>77</v>
      </c>
    </row>
    <row r="105" spans="1:11" s="39" customFormat="1" ht="12.75">
      <c r="A105" s="31">
        <v>4</v>
      </c>
      <c r="B105" s="32">
        <v>127</v>
      </c>
      <c r="C105" s="49" t="str">
        <f>_XLL.DEZINHEX(A105,2)</f>
        <v>04</v>
      </c>
      <c r="D105" s="50" t="str">
        <f>_XLL.DEZINHEX(B105,2)</f>
        <v>7F</v>
      </c>
      <c r="E105" s="35">
        <f t="shared" si="3"/>
        <v>0.01568627450980392</v>
      </c>
      <c r="F105" s="36">
        <f t="shared" si="3"/>
        <v>0.4980392156862745</v>
      </c>
      <c r="G105" s="37" t="s">
        <v>73</v>
      </c>
      <c r="H105" s="38" t="s">
        <v>288</v>
      </c>
      <c r="I105" t="s">
        <v>289</v>
      </c>
      <c r="J105" s="38" t="s">
        <v>289</v>
      </c>
      <c r="K105" s="38" t="s">
        <v>289</v>
      </c>
    </row>
    <row r="106" spans="1:11" s="39" customFormat="1" ht="12.75">
      <c r="A106" s="31">
        <v>128</v>
      </c>
      <c r="B106" s="32">
        <v>189</v>
      </c>
      <c r="C106" s="33" t="str">
        <f>_XLL.DEZINHEX(A106,2)</f>
        <v>80</v>
      </c>
      <c r="D106" s="34" t="str">
        <f>_XLL.DEZINHEX(B106,2)</f>
        <v>BD</v>
      </c>
      <c r="E106" s="35">
        <f t="shared" si="3"/>
        <v>0.5019607843137255</v>
      </c>
      <c r="F106" s="36">
        <f t="shared" si="3"/>
        <v>0.7411764705882353</v>
      </c>
      <c r="G106" s="37" t="s">
        <v>73</v>
      </c>
      <c r="H106" s="38" t="s">
        <v>290</v>
      </c>
      <c r="I106" s="38" t="s">
        <v>105</v>
      </c>
      <c r="J106" s="38" t="s">
        <v>27</v>
      </c>
      <c r="K106" s="38" t="s">
        <v>291</v>
      </c>
    </row>
    <row r="107" spans="1:11" ht="12.75">
      <c r="A107" s="31">
        <v>190</v>
      </c>
      <c r="B107" s="32">
        <v>193</v>
      </c>
      <c r="C107" s="33" t="str">
        <f>_XLL.DEZINHEX(A107,2)</f>
        <v>BE</v>
      </c>
      <c r="D107" s="34" t="str">
        <f>_XLL.DEZINHEX(B107,2)</f>
        <v>C1</v>
      </c>
      <c r="E107" s="35">
        <f t="shared" si="3"/>
        <v>0.7450980392156863</v>
      </c>
      <c r="F107" s="36">
        <f t="shared" si="3"/>
        <v>0.7568627450980392</v>
      </c>
      <c r="G107" s="37" t="s">
        <v>72</v>
      </c>
      <c r="H107" s="38" t="s">
        <v>42</v>
      </c>
      <c r="I107" s="38" t="s">
        <v>103</v>
      </c>
      <c r="J107" s="38" t="s">
        <v>25</v>
      </c>
      <c r="K107" s="38" t="s">
        <v>10</v>
      </c>
    </row>
    <row r="108" spans="1:11" ht="12.75">
      <c r="A108" s="31">
        <v>194</v>
      </c>
      <c r="B108" s="32">
        <v>255</v>
      </c>
      <c r="C108" s="33" t="str">
        <f>_XLL.DEZINHEX(A108,2)</f>
        <v>C2</v>
      </c>
      <c r="D108" s="34" t="str">
        <f>_XLL.DEZINHEX(B108,2)</f>
        <v>FF</v>
      </c>
      <c r="E108" s="35">
        <f t="shared" si="3"/>
        <v>0.7607843137254902</v>
      </c>
      <c r="F108" s="36">
        <f t="shared" si="3"/>
        <v>1</v>
      </c>
      <c r="G108" s="37" t="s">
        <v>73</v>
      </c>
      <c r="H108" s="38" t="s">
        <v>292</v>
      </c>
      <c r="I108" s="38" t="s">
        <v>106</v>
      </c>
      <c r="J108" s="38" t="s">
        <v>28</v>
      </c>
      <c r="K108" s="38" t="s">
        <v>11</v>
      </c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1" s="26" customFormat="1" ht="15">
      <c r="A110" s="27"/>
      <c r="B110" s="23"/>
      <c r="C110" s="28"/>
      <c r="D110" s="23"/>
      <c r="E110" s="29"/>
      <c r="F110" s="24"/>
      <c r="G110" s="25"/>
      <c r="H110" s="26" t="s">
        <v>293</v>
      </c>
      <c r="I110" s="26" t="s">
        <v>294</v>
      </c>
      <c r="J110" s="26" t="s">
        <v>295</v>
      </c>
      <c r="K110" s="26" t="s">
        <v>296</v>
      </c>
    </row>
    <row r="111" spans="1:7" s="26" customFormat="1" ht="15">
      <c r="A111" s="27"/>
      <c r="B111" s="23"/>
      <c r="C111" s="28"/>
      <c r="D111" s="23"/>
      <c r="E111" s="29"/>
      <c r="F111" s="24"/>
      <c r="G111" s="25"/>
    </row>
    <row r="112" spans="1:11" s="40" customFormat="1" ht="12.75">
      <c r="A112" s="74" t="s">
        <v>1</v>
      </c>
      <c r="B112" s="75"/>
      <c r="C112" s="76" t="s">
        <v>71</v>
      </c>
      <c r="D112" s="77"/>
      <c r="E112" s="74" t="s">
        <v>64</v>
      </c>
      <c r="F112" s="75"/>
      <c r="G112" s="41" t="s">
        <v>74</v>
      </c>
      <c r="H112" s="41" t="s">
        <v>3</v>
      </c>
      <c r="I112" s="41" t="s">
        <v>97</v>
      </c>
      <c r="J112" s="41" t="s">
        <v>4</v>
      </c>
      <c r="K112" s="41" t="s">
        <v>62</v>
      </c>
    </row>
    <row r="113" spans="1:11" s="39" customFormat="1" ht="12.75">
      <c r="A113" s="31">
        <v>0</v>
      </c>
      <c r="B113" s="32">
        <v>255</v>
      </c>
      <c r="C113" s="33" t="str">
        <f>_XLL.DEZINHEX(A113,2)</f>
        <v>00</v>
      </c>
      <c r="D113" s="34" t="str">
        <f>_XLL.DEZINHEX(B113,2)</f>
        <v>FF</v>
      </c>
      <c r="E113" s="35">
        <f>(A113/255)</f>
        <v>0</v>
      </c>
      <c r="F113" s="36">
        <f>(B113/255)</f>
        <v>1</v>
      </c>
      <c r="G113" s="37" t="s">
        <v>73</v>
      </c>
      <c r="H113" s="38" t="s">
        <v>153</v>
      </c>
      <c r="I113" s="38" t="s">
        <v>154</v>
      </c>
      <c r="J113" s="38" t="s">
        <v>155</v>
      </c>
      <c r="K113" s="38" t="s">
        <v>156</v>
      </c>
    </row>
    <row r="114" spans="1:11" s="48" customFormat="1" ht="12.75">
      <c r="A114" s="42"/>
      <c r="B114" s="43"/>
      <c r="C114" s="58"/>
      <c r="D114" s="59"/>
      <c r="E114" s="44"/>
      <c r="F114" s="45"/>
      <c r="G114" s="46"/>
      <c r="H114" s="47"/>
      <c r="I114" s="47"/>
      <c r="J114" s="47"/>
      <c r="K114" s="47"/>
    </row>
    <row r="115" spans="1:11" s="26" customFormat="1" ht="15">
      <c r="A115" s="27"/>
      <c r="B115" s="23"/>
      <c r="C115" s="51"/>
      <c r="D115" s="52"/>
      <c r="E115" s="29"/>
      <c r="F115" s="24"/>
      <c r="G115" s="25"/>
      <c r="H115" s="26" t="s">
        <v>297</v>
      </c>
      <c r="I115" s="26" t="s">
        <v>298</v>
      </c>
      <c r="J115" s="26" t="s">
        <v>299</v>
      </c>
      <c r="K115" s="26" t="s">
        <v>300</v>
      </c>
    </row>
    <row r="116" spans="3:11" ht="12.75">
      <c r="C116" s="53"/>
      <c r="D116" s="54"/>
      <c r="K116" s="7"/>
    </row>
    <row r="117" spans="1:11" s="40" customFormat="1" ht="12.75">
      <c r="A117" s="72" t="s">
        <v>1</v>
      </c>
      <c r="B117" s="73"/>
      <c r="C117" s="68" t="s">
        <v>71</v>
      </c>
      <c r="D117" s="69"/>
      <c r="E117" s="72" t="s">
        <v>64</v>
      </c>
      <c r="F117" s="73"/>
      <c r="G117" s="41" t="s">
        <v>74</v>
      </c>
      <c r="H117" s="41" t="s">
        <v>3</v>
      </c>
      <c r="I117" s="41" t="s">
        <v>97</v>
      </c>
      <c r="J117" s="41" t="s">
        <v>4</v>
      </c>
      <c r="K117" s="41" t="s">
        <v>62</v>
      </c>
    </row>
    <row r="118" spans="1:11" s="39" customFormat="1" ht="12.75">
      <c r="A118" s="31">
        <v>0</v>
      </c>
      <c r="B118" s="32">
        <v>31</v>
      </c>
      <c r="C118" s="49" t="str">
        <f>_XLL.DEZINHEX(A118,2)</f>
        <v>00</v>
      </c>
      <c r="D118" s="50" t="str">
        <f>_XLL.DEZINHEX(B118,2)</f>
        <v>1F</v>
      </c>
      <c r="E118" s="35">
        <f>(A118/255)</f>
        <v>0</v>
      </c>
      <c r="F118" s="36">
        <f>(B118/255)</f>
        <v>0.12156862745098039</v>
      </c>
      <c r="G118" s="37" t="s">
        <v>72</v>
      </c>
      <c r="H118" s="38" t="s">
        <v>60</v>
      </c>
      <c r="I118" s="38" t="s">
        <v>107</v>
      </c>
      <c r="J118" s="38" t="s">
        <v>29</v>
      </c>
      <c r="K118" s="38" t="s">
        <v>7</v>
      </c>
    </row>
    <row r="119" spans="1:11" s="39" customFormat="1" ht="12.75">
      <c r="A119" s="31">
        <v>32</v>
      </c>
      <c r="B119" s="32">
        <v>63</v>
      </c>
      <c r="C119" s="49" t="str">
        <f>_XLL.DEZINHEX(A119,2)</f>
        <v>20</v>
      </c>
      <c r="D119" s="50" t="str">
        <f>_XLL.DEZINHEX(B119,2)</f>
        <v>3F</v>
      </c>
      <c r="E119" s="35">
        <f aca="true" t="shared" si="4" ref="E119:F125">(A119/255)</f>
        <v>0.12549019607843137</v>
      </c>
      <c r="F119" s="36">
        <f t="shared" si="4"/>
        <v>0.24705882352941178</v>
      </c>
      <c r="G119" s="37" t="s">
        <v>72</v>
      </c>
      <c r="H119" s="38" t="s">
        <v>61</v>
      </c>
      <c r="I119" s="38" t="s">
        <v>109</v>
      </c>
      <c r="J119" s="38" t="s">
        <v>30</v>
      </c>
      <c r="K119" s="38" t="s">
        <v>8</v>
      </c>
    </row>
    <row r="120" spans="1:11" s="39" customFormat="1" ht="12.75">
      <c r="A120" s="31">
        <v>64</v>
      </c>
      <c r="B120" s="32">
        <v>95</v>
      </c>
      <c r="C120" s="49" t="str">
        <f>_XLL.DEZINHEX(A120,2)</f>
        <v>40</v>
      </c>
      <c r="D120" s="50" t="str">
        <f>_XLL.DEZINHEX(B120,2)</f>
        <v>5F</v>
      </c>
      <c r="E120" s="35">
        <f t="shared" si="4"/>
        <v>0.25098039215686274</v>
      </c>
      <c r="F120" s="36">
        <f t="shared" si="4"/>
        <v>0.37254901960784315</v>
      </c>
      <c r="G120" s="37" t="s">
        <v>73</v>
      </c>
      <c r="H120" s="38" t="s">
        <v>80</v>
      </c>
      <c r="I120" s="38" t="s">
        <v>108</v>
      </c>
      <c r="J120" s="38" t="s">
        <v>81</v>
      </c>
      <c r="K120" s="38" t="s">
        <v>83</v>
      </c>
    </row>
    <row r="121" spans="1:11" s="39" customFormat="1" ht="12.75">
      <c r="A121" s="31">
        <v>96</v>
      </c>
      <c r="B121" s="32">
        <v>127</v>
      </c>
      <c r="C121" s="49" t="str">
        <f>_XLL.DEZINHEX(A121,2)</f>
        <v>60</v>
      </c>
      <c r="D121" s="50" t="str">
        <f>_XLL.DEZINHEX(B121,2)</f>
        <v>7F</v>
      </c>
      <c r="E121" s="35">
        <f t="shared" si="4"/>
        <v>0.3764705882352941</v>
      </c>
      <c r="F121" s="36">
        <f t="shared" si="4"/>
        <v>0.4980392156862745</v>
      </c>
      <c r="G121" s="37" t="s">
        <v>72</v>
      </c>
      <c r="H121" s="38" t="s">
        <v>61</v>
      </c>
      <c r="I121" s="38" t="s">
        <v>109</v>
      </c>
      <c r="J121" s="38" t="s">
        <v>30</v>
      </c>
      <c r="K121" s="38" t="s">
        <v>8</v>
      </c>
    </row>
    <row r="122" spans="1:11" s="39" customFormat="1" ht="12.75">
      <c r="A122" s="31">
        <v>128</v>
      </c>
      <c r="B122" s="32">
        <v>159</v>
      </c>
      <c r="C122" s="49" t="str">
        <f>_XLL.DEZINHEX(A122,2)</f>
        <v>80</v>
      </c>
      <c r="D122" s="50" t="str">
        <f>_XLL.DEZINHEX(B122,2)</f>
        <v>9F</v>
      </c>
      <c r="E122" s="35">
        <f t="shared" si="4"/>
        <v>0.5019607843137255</v>
      </c>
      <c r="F122" s="36">
        <f t="shared" si="4"/>
        <v>0.6235294117647059</v>
      </c>
      <c r="G122" s="37" t="s">
        <v>73</v>
      </c>
      <c r="H122" s="38" t="s">
        <v>79</v>
      </c>
      <c r="I122" s="38" t="s">
        <v>110</v>
      </c>
      <c r="J122" s="38" t="s">
        <v>82</v>
      </c>
      <c r="K122" s="38" t="s">
        <v>84</v>
      </c>
    </row>
    <row r="123" spans="1:11" s="39" customFormat="1" ht="12.75">
      <c r="A123" s="31">
        <v>160</v>
      </c>
      <c r="B123" s="32">
        <v>191</v>
      </c>
      <c r="C123" s="49" t="str">
        <f>_XLL.DEZINHEX(A123,2)</f>
        <v>A0</v>
      </c>
      <c r="D123" s="50" t="str">
        <f>_XLL.DEZINHEX(B123,2)</f>
        <v>BF</v>
      </c>
      <c r="E123" s="35">
        <f t="shared" si="4"/>
        <v>0.6274509803921569</v>
      </c>
      <c r="F123" s="36">
        <f t="shared" si="4"/>
        <v>0.7490196078431373</v>
      </c>
      <c r="G123" s="37" t="s">
        <v>72</v>
      </c>
      <c r="H123" s="38" t="s">
        <v>61</v>
      </c>
      <c r="I123" s="38" t="s">
        <v>109</v>
      </c>
      <c r="J123" s="38" t="s">
        <v>30</v>
      </c>
      <c r="K123" s="38" t="s">
        <v>8</v>
      </c>
    </row>
    <row r="124" spans="1:11" s="39" customFormat="1" ht="12.75">
      <c r="A124" s="31">
        <v>192</v>
      </c>
      <c r="B124" s="32">
        <v>223</v>
      </c>
      <c r="C124" s="49" t="str">
        <f>_XLL.DEZINHEX(A124,2)</f>
        <v>C0</v>
      </c>
      <c r="D124" s="50" t="str">
        <f>_XLL.DEZINHEX(B124,2)</f>
        <v>DF</v>
      </c>
      <c r="E124" s="35">
        <f t="shared" si="4"/>
        <v>0.7529411764705882</v>
      </c>
      <c r="F124" s="36">
        <f t="shared" si="4"/>
        <v>0.8745098039215686</v>
      </c>
      <c r="G124" s="37" t="s">
        <v>73</v>
      </c>
      <c r="H124" s="38" t="s">
        <v>351</v>
      </c>
      <c r="I124" s="38" t="s">
        <v>111</v>
      </c>
      <c r="J124" s="38" t="s">
        <v>31</v>
      </c>
      <c r="K124" s="38" t="s">
        <v>9</v>
      </c>
    </row>
    <row r="125" spans="1:11" s="39" customFormat="1" ht="12.75">
      <c r="A125" s="31">
        <v>224</v>
      </c>
      <c r="B125" s="32">
        <v>255</v>
      </c>
      <c r="C125" s="49" t="str">
        <f>_XLL.DEZINHEX(A125,2)</f>
        <v>E0</v>
      </c>
      <c r="D125" s="50" t="str">
        <f>_XLL.DEZINHEX(B125,2)</f>
        <v>FF</v>
      </c>
      <c r="E125" s="35">
        <f t="shared" si="4"/>
        <v>0.8784313725490196</v>
      </c>
      <c r="F125" s="36">
        <f t="shared" si="4"/>
        <v>1</v>
      </c>
      <c r="G125" s="37" t="s">
        <v>72</v>
      </c>
      <c r="H125" s="38" t="s">
        <v>61</v>
      </c>
      <c r="I125" s="38" t="s">
        <v>109</v>
      </c>
      <c r="J125" s="38" t="s">
        <v>30</v>
      </c>
      <c r="K125" s="38" t="s">
        <v>8</v>
      </c>
    </row>
    <row r="126" spans="3:11" ht="12.75">
      <c r="C126" s="53"/>
      <c r="D126" s="54"/>
      <c r="K126" s="7"/>
    </row>
    <row r="127" spans="1:11" s="26" customFormat="1" ht="15">
      <c r="A127" s="27"/>
      <c r="B127" s="23"/>
      <c r="C127" s="51"/>
      <c r="D127" s="52"/>
      <c r="E127" s="29"/>
      <c r="F127" s="24"/>
      <c r="G127" s="25"/>
      <c r="H127" s="26" t="s">
        <v>301</v>
      </c>
      <c r="I127" s="26" t="s">
        <v>302</v>
      </c>
      <c r="J127" s="26" t="s">
        <v>303</v>
      </c>
      <c r="K127" s="26" t="s">
        <v>304</v>
      </c>
    </row>
    <row r="128" spans="3:11" ht="12.75">
      <c r="C128" s="53"/>
      <c r="D128" s="54"/>
      <c r="K128" s="7"/>
    </row>
    <row r="129" spans="1:11" s="40" customFormat="1" ht="12.75">
      <c r="A129" s="72" t="s">
        <v>1</v>
      </c>
      <c r="B129" s="73"/>
      <c r="C129" s="68" t="s">
        <v>71</v>
      </c>
      <c r="D129" s="69"/>
      <c r="E129" s="72" t="s">
        <v>64</v>
      </c>
      <c r="F129" s="73"/>
      <c r="G129" s="41" t="s">
        <v>74</v>
      </c>
      <c r="H129" s="41" t="s">
        <v>3</v>
      </c>
      <c r="I129" s="41" t="s">
        <v>97</v>
      </c>
      <c r="J129" s="41" t="s">
        <v>4</v>
      </c>
      <c r="K129" s="41" t="s">
        <v>62</v>
      </c>
    </row>
    <row r="130" spans="1:11" s="39" customFormat="1" ht="12.75">
      <c r="A130" s="31">
        <v>0</v>
      </c>
      <c r="B130" s="32">
        <v>255</v>
      </c>
      <c r="C130" s="49" t="str">
        <f>_XLL.DEZINHEX(A130,2)</f>
        <v>00</v>
      </c>
      <c r="D130" s="50" t="str">
        <f>_XLL.DEZINHEX(B130,2)</f>
        <v>FF</v>
      </c>
      <c r="E130" s="35">
        <f>(A130/255)</f>
        <v>0</v>
      </c>
      <c r="F130" s="36">
        <f>(B130/255)</f>
        <v>1</v>
      </c>
      <c r="G130" s="37" t="s">
        <v>73</v>
      </c>
      <c r="H130" s="38" t="s">
        <v>114</v>
      </c>
      <c r="I130" s="38" t="s">
        <v>115</v>
      </c>
      <c r="J130" s="38" t="s">
        <v>116</v>
      </c>
      <c r="K130" s="38" t="s">
        <v>117</v>
      </c>
    </row>
    <row r="131" spans="3:11" ht="12.75">
      <c r="C131" s="53"/>
      <c r="D131" s="54"/>
      <c r="K131" s="7"/>
    </row>
    <row r="132" spans="1:11" s="26" customFormat="1" ht="15">
      <c r="A132" s="27"/>
      <c r="B132" s="23"/>
      <c r="C132" s="51"/>
      <c r="D132" s="52"/>
      <c r="E132" s="29"/>
      <c r="F132" s="24"/>
      <c r="G132" s="25"/>
      <c r="H132" s="26" t="s">
        <v>305</v>
      </c>
      <c r="I132" s="26" t="s">
        <v>306</v>
      </c>
      <c r="J132" s="26" t="s">
        <v>307</v>
      </c>
      <c r="K132" s="26" t="s">
        <v>308</v>
      </c>
    </row>
    <row r="133" spans="3:11" ht="12.75">
      <c r="C133" s="53"/>
      <c r="D133" s="54"/>
      <c r="K133" s="7"/>
    </row>
    <row r="134" spans="1:11" ht="12.75">
      <c r="A134" s="74" t="s">
        <v>1</v>
      </c>
      <c r="B134" s="75"/>
      <c r="C134" s="76" t="s">
        <v>71</v>
      </c>
      <c r="D134" s="77"/>
      <c r="E134" s="74" t="s">
        <v>64</v>
      </c>
      <c r="F134" s="75"/>
      <c r="G134" s="41" t="s">
        <v>74</v>
      </c>
      <c r="H134" s="41" t="s">
        <v>3</v>
      </c>
      <c r="I134" s="41" t="s">
        <v>97</v>
      </c>
      <c r="J134" s="41" t="s">
        <v>4</v>
      </c>
      <c r="K134" s="41" t="s">
        <v>62</v>
      </c>
    </row>
    <row r="135" spans="1:11" ht="12.75">
      <c r="A135" s="31">
        <v>0</v>
      </c>
      <c r="B135" s="32">
        <v>19</v>
      </c>
      <c r="C135" s="49" t="str">
        <f>_XLL.DEZINHEX(A135,2)</f>
        <v>00</v>
      </c>
      <c r="D135" s="50" t="str">
        <f>_XLL.DEZINHEX(B135,2)</f>
        <v>13</v>
      </c>
      <c r="E135" s="35">
        <f aca="true" t="shared" si="5" ref="E135:F150">(A135/255)</f>
        <v>0</v>
      </c>
      <c r="F135" s="36">
        <f t="shared" si="5"/>
        <v>0.07450980392156863</v>
      </c>
      <c r="G135" s="37" t="s">
        <v>72</v>
      </c>
      <c r="H135" s="38" t="s">
        <v>209</v>
      </c>
      <c r="I135" s="38" t="s">
        <v>210</v>
      </c>
      <c r="J135" s="38" t="s">
        <v>211</v>
      </c>
      <c r="K135" s="38" t="s">
        <v>212</v>
      </c>
    </row>
    <row r="136" spans="1:11" ht="12.75">
      <c r="A136" s="31">
        <v>20</v>
      </c>
      <c r="B136" s="32">
        <v>39</v>
      </c>
      <c r="C136" s="49" t="str">
        <f>_XLL.DEZINHEX(A136,2)</f>
        <v>14</v>
      </c>
      <c r="D136" s="50" t="str">
        <f>_XLL.DEZINHEX(B136,2)</f>
        <v>27</v>
      </c>
      <c r="E136" s="35">
        <f t="shared" si="5"/>
        <v>0.0784313725490196</v>
      </c>
      <c r="F136" s="36">
        <f t="shared" si="5"/>
        <v>0.15294117647058825</v>
      </c>
      <c r="G136" s="37" t="s">
        <v>72</v>
      </c>
      <c r="H136" s="38" t="s">
        <v>213</v>
      </c>
      <c r="I136" s="38" t="s">
        <v>214</v>
      </c>
      <c r="J136" s="38" t="s">
        <v>215</v>
      </c>
      <c r="K136" s="38" t="s">
        <v>216</v>
      </c>
    </row>
    <row r="137" spans="1:11" ht="12.75">
      <c r="A137" s="31">
        <v>40</v>
      </c>
      <c r="B137" s="32">
        <v>59</v>
      </c>
      <c r="C137" s="49" t="str">
        <f>_XLL.DEZINHEX(A137,2)</f>
        <v>28</v>
      </c>
      <c r="D137" s="50" t="str">
        <f>_XLL.DEZINHEX(B137,2)</f>
        <v>3B</v>
      </c>
      <c r="E137" s="35">
        <f t="shared" si="5"/>
        <v>0.1568627450980392</v>
      </c>
      <c r="F137" s="36">
        <f t="shared" si="5"/>
        <v>0.23137254901960785</v>
      </c>
      <c r="G137" s="37" t="s">
        <v>72</v>
      </c>
      <c r="H137" s="38" t="s">
        <v>85</v>
      </c>
      <c r="I137" s="38" t="s">
        <v>112</v>
      </c>
      <c r="J137" s="38" t="s">
        <v>87</v>
      </c>
      <c r="K137" s="38" t="s">
        <v>89</v>
      </c>
    </row>
    <row r="138" spans="1:11" ht="12.75">
      <c r="A138" s="31">
        <v>60</v>
      </c>
      <c r="B138" s="32">
        <v>79</v>
      </c>
      <c r="C138" s="49" t="str">
        <f>_XLL.DEZINHEX(A138,2)</f>
        <v>3C</v>
      </c>
      <c r="D138" s="50" t="str">
        <f>_XLL.DEZINHEX(B138,2)</f>
        <v>4F</v>
      </c>
      <c r="E138" s="35">
        <f t="shared" si="5"/>
        <v>0.23529411764705882</v>
      </c>
      <c r="F138" s="36">
        <f t="shared" si="5"/>
        <v>0.30980392156862746</v>
      </c>
      <c r="G138" s="37" t="s">
        <v>72</v>
      </c>
      <c r="H138" s="38" t="s">
        <v>86</v>
      </c>
      <c r="I138" s="38" t="s">
        <v>113</v>
      </c>
      <c r="J138" s="38" t="s">
        <v>88</v>
      </c>
      <c r="K138" s="38" t="s">
        <v>90</v>
      </c>
    </row>
    <row r="139" spans="1:11" ht="12.75">
      <c r="A139" s="31">
        <v>80</v>
      </c>
      <c r="B139" s="32">
        <v>84</v>
      </c>
      <c r="C139" s="49" t="str">
        <f>_XLL.DEZINHEX(A139,2)</f>
        <v>50</v>
      </c>
      <c r="D139" s="50" t="str">
        <f>_XLL.DEZINHEX(B139,2)</f>
        <v>54</v>
      </c>
      <c r="E139" s="35">
        <f t="shared" si="5"/>
        <v>0.3137254901960784</v>
      </c>
      <c r="F139" s="36">
        <f t="shared" si="5"/>
        <v>0.32941176470588235</v>
      </c>
      <c r="G139" s="37" t="s">
        <v>72</v>
      </c>
      <c r="H139" s="38" t="s">
        <v>217</v>
      </c>
      <c r="I139" s="38" t="s">
        <v>218</v>
      </c>
      <c r="J139" s="38" t="s">
        <v>219</v>
      </c>
      <c r="K139" s="38" t="s">
        <v>219</v>
      </c>
    </row>
    <row r="140" spans="1:11" ht="12.75">
      <c r="A140" s="31">
        <v>85</v>
      </c>
      <c r="B140" s="32">
        <v>87</v>
      </c>
      <c r="C140" s="49" t="str">
        <f>_XLL.DEZINHEX(A140,2)</f>
        <v>55</v>
      </c>
      <c r="D140" s="50" t="str">
        <f>_XLL.DEZINHEX(B140,2)</f>
        <v>57</v>
      </c>
      <c r="E140" s="35">
        <f t="shared" si="5"/>
        <v>0.3333333333333333</v>
      </c>
      <c r="F140" s="36">
        <f t="shared" si="5"/>
        <v>0.3411764705882353</v>
      </c>
      <c r="G140" s="37" t="s">
        <v>72</v>
      </c>
      <c r="H140" s="38" t="s">
        <v>220</v>
      </c>
      <c r="I140" s="38" t="s">
        <v>221</v>
      </c>
      <c r="J140" s="38" t="s">
        <v>222</v>
      </c>
      <c r="K140" s="38" t="s">
        <v>222</v>
      </c>
    </row>
    <row r="141" spans="1:11" s="40" customFormat="1" ht="12.75">
      <c r="A141" s="31">
        <v>88</v>
      </c>
      <c r="B141" s="32">
        <v>90</v>
      </c>
      <c r="C141" s="49" t="str">
        <f>_XLL.DEZINHEX(A141,2)</f>
        <v>58</v>
      </c>
      <c r="D141" s="50" t="str">
        <f>_XLL.DEZINHEX(B141,2)</f>
        <v>5A</v>
      </c>
      <c r="E141" s="35">
        <f t="shared" si="5"/>
        <v>0.34509803921568627</v>
      </c>
      <c r="F141" s="36">
        <f t="shared" si="5"/>
        <v>0.35294117647058826</v>
      </c>
      <c r="G141" s="37" t="s">
        <v>72</v>
      </c>
      <c r="H141" s="38" t="s">
        <v>223</v>
      </c>
      <c r="I141" s="38" t="s">
        <v>224</v>
      </c>
      <c r="J141" s="38" t="s">
        <v>225</v>
      </c>
      <c r="K141" s="38" t="s">
        <v>225</v>
      </c>
    </row>
    <row r="142" spans="1:11" s="39" customFormat="1" ht="12.75">
      <c r="A142" s="31">
        <v>91</v>
      </c>
      <c r="B142" s="32">
        <v>93</v>
      </c>
      <c r="C142" s="49" t="str">
        <f>_XLL.DEZINHEX(A142,2)</f>
        <v>5B</v>
      </c>
      <c r="D142" s="50" t="str">
        <f>_XLL.DEZINHEX(B142,2)</f>
        <v>5D</v>
      </c>
      <c r="E142" s="35">
        <f t="shared" si="5"/>
        <v>0.3568627450980392</v>
      </c>
      <c r="F142" s="36">
        <f t="shared" si="5"/>
        <v>0.36470588235294116</v>
      </c>
      <c r="G142" s="37" t="s">
        <v>72</v>
      </c>
      <c r="H142" s="38" t="s">
        <v>2</v>
      </c>
      <c r="I142" s="39" t="s">
        <v>99</v>
      </c>
      <c r="J142" s="38" t="s">
        <v>5</v>
      </c>
      <c r="K142" s="38" t="s">
        <v>6</v>
      </c>
    </row>
    <row r="143" spans="1:11" s="39" customFormat="1" ht="12.75">
      <c r="A143" s="31">
        <v>94</v>
      </c>
      <c r="B143" s="32">
        <v>96</v>
      </c>
      <c r="C143" s="49" t="str">
        <f>_XLL.DEZINHEX(A143,2)</f>
        <v>5E</v>
      </c>
      <c r="D143" s="50" t="str">
        <f>_XLL.DEZINHEX(B143,2)</f>
        <v>60</v>
      </c>
      <c r="E143" s="35">
        <f t="shared" si="5"/>
        <v>0.3686274509803922</v>
      </c>
      <c r="F143" s="36">
        <f t="shared" si="5"/>
        <v>0.3764705882352941</v>
      </c>
      <c r="G143" s="37" t="s">
        <v>72</v>
      </c>
      <c r="H143" s="38" t="s">
        <v>226</v>
      </c>
      <c r="I143" s="38" t="s">
        <v>227</v>
      </c>
      <c r="J143" s="38" t="s">
        <v>228</v>
      </c>
      <c r="K143" s="38" t="s">
        <v>228</v>
      </c>
    </row>
    <row r="144" spans="1:11" s="39" customFormat="1" ht="12.75">
      <c r="A144" s="31">
        <v>97</v>
      </c>
      <c r="B144" s="32">
        <v>99</v>
      </c>
      <c r="C144" s="49" t="str">
        <f>_XLL.DEZINHEX(A144,2)</f>
        <v>61</v>
      </c>
      <c r="D144" s="50" t="str">
        <f>_XLL.DEZINHEX(B144,2)</f>
        <v>63</v>
      </c>
      <c r="E144" s="35">
        <f t="shared" si="5"/>
        <v>0.3803921568627451</v>
      </c>
      <c r="F144" s="36">
        <f t="shared" si="5"/>
        <v>0.38823529411764707</v>
      </c>
      <c r="G144" s="37" t="s">
        <v>72</v>
      </c>
      <c r="H144" s="38" t="s">
        <v>229</v>
      </c>
      <c r="I144" s="38" t="s">
        <v>230</v>
      </c>
      <c r="J144" s="38" t="s">
        <v>231</v>
      </c>
      <c r="K144" s="38" t="s">
        <v>231</v>
      </c>
    </row>
    <row r="145" spans="1:11" s="39" customFormat="1" ht="12.75">
      <c r="A145" s="31">
        <v>100</v>
      </c>
      <c r="B145" s="32">
        <v>119</v>
      </c>
      <c r="C145" s="49" t="str">
        <f>_XLL.DEZINHEX(A145,2)</f>
        <v>64</v>
      </c>
      <c r="D145" s="50" t="str">
        <f>_XLL.DEZINHEX(B145,2)</f>
        <v>77</v>
      </c>
      <c r="E145" s="35">
        <f t="shared" si="5"/>
        <v>0.39215686274509803</v>
      </c>
      <c r="F145" s="36">
        <f t="shared" si="5"/>
        <v>0.4666666666666667</v>
      </c>
      <c r="G145" s="37" t="s">
        <v>72</v>
      </c>
      <c r="H145" s="38" t="s">
        <v>240</v>
      </c>
      <c r="I145" s="38" t="s">
        <v>239</v>
      </c>
      <c r="J145" s="38" t="s">
        <v>252</v>
      </c>
      <c r="K145" s="38" t="s">
        <v>260</v>
      </c>
    </row>
    <row r="146" spans="1:11" s="39" customFormat="1" ht="12.75">
      <c r="A146" s="31">
        <v>120</v>
      </c>
      <c r="B146" s="32">
        <v>139</v>
      </c>
      <c r="C146" s="49" t="str">
        <f>_XLL.DEZINHEX(A146,2)</f>
        <v>78</v>
      </c>
      <c r="D146" s="50" t="str">
        <f>_XLL.DEZINHEX(B146,2)</f>
        <v>8B</v>
      </c>
      <c r="E146" s="35">
        <f t="shared" si="5"/>
        <v>0.47058823529411764</v>
      </c>
      <c r="F146" s="36">
        <f t="shared" si="5"/>
        <v>0.5450980392156862</v>
      </c>
      <c r="G146" s="37" t="s">
        <v>72</v>
      </c>
      <c r="H146" s="38" t="s">
        <v>241</v>
      </c>
      <c r="I146" s="38" t="s">
        <v>247</v>
      </c>
      <c r="J146" s="38" t="s">
        <v>253</v>
      </c>
      <c r="K146" s="38" t="s">
        <v>261</v>
      </c>
    </row>
    <row r="147" spans="1:11" s="39" customFormat="1" ht="12.75">
      <c r="A147" s="31">
        <v>140</v>
      </c>
      <c r="B147" s="32">
        <v>159</v>
      </c>
      <c r="C147" s="49" t="str">
        <f>_XLL.DEZINHEX(A147,2)</f>
        <v>8C</v>
      </c>
      <c r="D147" s="50" t="str">
        <f>_XLL.DEZINHEX(B147,2)</f>
        <v>9F</v>
      </c>
      <c r="E147" s="35">
        <f t="shared" si="5"/>
        <v>0.5490196078431373</v>
      </c>
      <c r="F147" s="36">
        <f t="shared" si="5"/>
        <v>0.6235294117647059</v>
      </c>
      <c r="G147" s="37" t="s">
        <v>72</v>
      </c>
      <c r="H147" s="38" t="s">
        <v>242</v>
      </c>
      <c r="I147" s="38" t="s">
        <v>248</v>
      </c>
      <c r="J147" s="38" t="s">
        <v>254</v>
      </c>
      <c r="K147" s="38" t="s">
        <v>262</v>
      </c>
    </row>
    <row r="148" spans="1:11" s="39" customFormat="1" ht="12.75">
      <c r="A148" s="31">
        <v>160</v>
      </c>
      <c r="B148" s="32">
        <v>179</v>
      </c>
      <c r="C148" s="49" t="str">
        <f>_XLL.DEZINHEX(A148,2)</f>
        <v>A0</v>
      </c>
      <c r="D148" s="50" t="str">
        <f>_XLL.DEZINHEX(B148,2)</f>
        <v>B3</v>
      </c>
      <c r="E148" s="35">
        <f t="shared" si="5"/>
        <v>0.6274509803921569</v>
      </c>
      <c r="F148" s="36">
        <f t="shared" si="5"/>
        <v>0.7019607843137254</v>
      </c>
      <c r="G148" s="37" t="s">
        <v>72</v>
      </c>
      <c r="H148" s="38" t="s">
        <v>243</v>
      </c>
      <c r="I148" s="38" t="s">
        <v>249</v>
      </c>
      <c r="J148" s="38" t="s">
        <v>255</v>
      </c>
      <c r="K148" s="38" t="s">
        <v>266</v>
      </c>
    </row>
    <row r="149" spans="1:11" s="39" customFormat="1" ht="12.75">
      <c r="A149" s="31">
        <v>180</v>
      </c>
      <c r="B149" s="32">
        <v>199</v>
      </c>
      <c r="C149" s="49" t="str">
        <f>_XLL.DEZINHEX(A149,2)</f>
        <v>B4</v>
      </c>
      <c r="D149" s="50" t="str">
        <f>_XLL.DEZINHEX(B149,2)</f>
        <v>C7</v>
      </c>
      <c r="E149" s="35">
        <f t="shared" si="5"/>
        <v>0.7058823529411765</v>
      </c>
      <c r="F149" s="36">
        <f t="shared" si="5"/>
        <v>0.7803921568627451</v>
      </c>
      <c r="G149" s="37" t="s">
        <v>72</v>
      </c>
      <c r="H149" s="38" t="s">
        <v>244</v>
      </c>
      <c r="I149" s="38" t="s">
        <v>256</v>
      </c>
      <c r="J149" s="38" t="s">
        <v>257</v>
      </c>
      <c r="K149" s="38" t="s">
        <v>263</v>
      </c>
    </row>
    <row r="150" spans="1:11" s="39" customFormat="1" ht="12.75">
      <c r="A150" s="31">
        <v>200</v>
      </c>
      <c r="B150" s="32">
        <v>219</v>
      </c>
      <c r="C150" s="49" t="str">
        <f>_XLL.DEZINHEX(A150,2)</f>
        <v>C8</v>
      </c>
      <c r="D150" s="50" t="str">
        <f>_XLL.DEZINHEX(B150,2)</f>
        <v>DB</v>
      </c>
      <c r="E150" s="35">
        <f t="shared" si="5"/>
        <v>0.7843137254901961</v>
      </c>
      <c r="F150" s="36">
        <f t="shared" si="5"/>
        <v>0.8588235294117647</v>
      </c>
      <c r="G150" s="37" t="s">
        <v>72</v>
      </c>
      <c r="H150" s="38" t="s">
        <v>245</v>
      </c>
      <c r="I150" s="38" t="s">
        <v>250</v>
      </c>
      <c r="J150" s="38" t="s">
        <v>258</v>
      </c>
      <c r="K150" s="38" t="s">
        <v>264</v>
      </c>
    </row>
    <row r="151" spans="1:11" s="39" customFormat="1" ht="12.75">
      <c r="A151" s="31">
        <v>220</v>
      </c>
      <c r="B151" s="32">
        <v>239</v>
      </c>
      <c r="C151" s="49" t="str">
        <f>_XLL.DEZINHEX(A151,2)</f>
        <v>DC</v>
      </c>
      <c r="D151" s="50" t="str">
        <f>_XLL.DEZINHEX(B151,2)</f>
        <v>EF</v>
      </c>
      <c r="E151" s="35">
        <f>(A151/255)</f>
        <v>0.8627450980392157</v>
      </c>
      <c r="F151" s="36">
        <f>(B151/255)</f>
        <v>0.9372549019607843</v>
      </c>
      <c r="G151" s="37" t="s">
        <v>72</v>
      </c>
      <c r="H151" s="38" t="s">
        <v>246</v>
      </c>
      <c r="I151" s="38" t="s">
        <v>251</v>
      </c>
      <c r="J151" s="38" t="s">
        <v>259</v>
      </c>
      <c r="K151" s="38" t="s">
        <v>265</v>
      </c>
    </row>
    <row r="152" spans="1:11" s="39" customFormat="1" ht="12.75">
      <c r="A152" s="31">
        <v>240</v>
      </c>
      <c r="B152" s="32">
        <v>255</v>
      </c>
      <c r="C152" s="49" t="str">
        <f>_XLL.DEZINHEX(A152,2)</f>
        <v>F0</v>
      </c>
      <c r="D152" s="50" t="str">
        <f>_XLL.DEZINHEX(B152,2)</f>
        <v>FF</v>
      </c>
      <c r="E152" s="35">
        <f>(A152/255)</f>
        <v>0.9411764705882353</v>
      </c>
      <c r="F152" s="36">
        <f>(B152/255)</f>
        <v>1</v>
      </c>
      <c r="G152" s="37" t="s">
        <v>72</v>
      </c>
      <c r="H152" s="38" t="s">
        <v>232</v>
      </c>
      <c r="I152" s="38" t="s">
        <v>233</v>
      </c>
      <c r="J152" s="38" t="s">
        <v>234</v>
      </c>
      <c r="K152" s="38" t="s">
        <v>235</v>
      </c>
    </row>
    <row r="153" spans="3:11" ht="12.75">
      <c r="C153" s="53"/>
      <c r="D153" s="54"/>
      <c r="K153" s="7"/>
    </row>
    <row r="154" spans="1:11" s="22" customFormat="1" ht="15">
      <c r="A154" s="27"/>
      <c r="B154" s="19"/>
      <c r="C154" s="70"/>
      <c r="D154" s="71"/>
      <c r="E154" s="30"/>
      <c r="F154" s="20"/>
      <c r="G154" s="21"/>
      <c r="H154" s="22" t="s">
        <v>309</v>
      </c>
      <c r="I154" s="19" t="s">
        <v>310</v>
      </c>
      <c r="J154" s="22" t="s">
        <v>311</v>
      </c>
      <c r="K154" s="22" t="s">
        <v>312</v>
      </c>
    </row>
    <row r="155" spans="3:11" ht="12.75">
      <c r="C155" s="53"/>
      <c r="D155" s="54"/>
      <c r="K155" s="7"/>
    </row>
    <row r="156" spans="1:11" s="22" customFormat="1" ht="15">
      <c r="A156" s="27"/>
      <c r="B156" s="19"/>
      <c r="C156" s="70"/>
      <c r="D156" s="71"/>
      <c r="E156" s="30"/>
      <c r="F156" s="20"/>
      <c r="G156" s="21"/>
      <c r="H156" s="22" t="s">
        <v>313</v>
      </c>
      <c r="I156" s="19" t="s">
        <v>314</v>
      </c>
      <c r="J156" s="22" t="s">
        <v>315</v>
      </c>
      <c r="K156" s="22" t="s">
        <v>316</v>
      </c>
    </row>
  </sheetData>
  <mergeCells count="33">
    <mergeCell ref="E47:F47"/>
    <mergeCell ref="A31:B31"/>
    <mergeCell ref="C31:D31"/>
    <mergeCell ref="A47:B47"/>
    <mergeCell ref="C47:D47"/>
    <mergeCell ref="A21:B21"/>
    <mergeCell ref="C21:D21"/>
    <mergeCell ref="E21:F21"/>
    <mergeCell ref="E31:F31"/>
    <mergeCell ref="A52:B52"/>
    <mergeCell ref="C52:D52"/>
    <mergeCell ref="E52:F52"/>
    <mergeCell ref="C57:D57"/>
    <mergeCell ref="E57:F57"/>
    <mergeCell ref="A57:B57"/>
    <mergeCell ref="A134:B134"/>
    <mergeCell ref="C134:D134"/>
    <mergeCell ref="E134:F134"/>
    <mergeCell ref="A103:B103"/>
    <mergeCell ref="E103:F103"/>
    <mergeCell ref="A112:B112"/>
    <mergeCell ref="C112:D112"/>
    <mergeCell ref="E112:F112"/>
    <mergeCell ref="A117:B117"/>
    <mergeCell ref="E117:F117"/>
    <mergeCell ref="A129:B129"/>
    <mergeCell ref="E129:F129"/>
    <mergeCell ref="A62:B62"/>
    <mergeCell ref="C62:D62"/>
    <mergeCell ref="E62:F62"/>
    <mergeCell ref="A67:B67"/>
    <mergeCell ref="C67:D67"/>
    <mergeCell ref="E67:F67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2007-03-21T07:37:07Z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