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PHS-200" sheetId="1" r:id="rId1"/>
    <sheet name="Tabelle2" sheetId="2" r:id="rId2"/>
    <sheet name="Tabelle3" sheetId="3" r:id="rId3"/>
  </sheets>
  <definedNames>
    <definedName name="_xlnm.Print_Area" localSheetId="0">'PHS-200'!$A$1:$G$96</definedName>
  </definedNames>
  <calcPr fullCalcOnLoad="1"/>
</workbook>
</file>

<file path=xl/sharedStrings.xml><?xml version="1.0" encoding="utf-8"?>
<sst xmlns="http://schemas.openxmlformats.org/spreadsheetml/2006/main" count="379" uniqueCount="263">
  <si>
    <t>DMX-Protocol</t>
  </si>
  <si>
    <t>Decimal</t>
  </si>
  <si>
    <t>Keine Funktion</t>
  </si>
  <si>
    <t>Eigenschaft</t>
  </si>
  <si>
    <t>Caractéristique</t>
  </si>
  <si>
    <t>Pas de fonction</t>
  </si>
  <si>
    <t>No función</t>
  </si>
  <si>
    <t>Shutter cerrado</t>
  </si>
  <si>
    <t>Abierto</t>
  </si>
  <si>
    <t>No rotación</t>
  </si>
  <si>
    <t>Rotación de los gobos hacia adelante con velocidad decreciente</t>
  </si>
  <si>
    <t>Rotación de los gobos hacia atrás con velocidad creciente</t>
  </si>
  <si>
    <t>Velocidad maximale</t>
  </si>
  <si>
    <t>Velocidad decreciente</t>
  </si>
  <si>
    <t>Blackout con movimiento Pan/Tilt</t>
  </si>
  <si>
    <t>Los movimientos graduales de la cabeza mediante el ajuste lento de los valores DMX (0-255; 128 = centro).</t>
  </si>
  <si>
    <t>Establezca los ajustes para mover la cabeza verticalmente (TILT).</t>
  </si>
  <si>
    <t>Les mouvements horizontaux de la tête (PAN) sont contrôles par le régulateur.</t>
  </si>
  <si>
    <t>Vitesse maximale</t>
  </si>
  <si>
    <t>Vitesse diminuante</t>
  </si>
  <si>
    <t>Blackout avec mouvement Pan/Tilt</t>
  </si>
  <si>
    <t>Ouvert/blanc</t>
  </si>
  <si>
    <t>Bleu claire</t>
  </si>
  <si>
    <t>Effet "Rainbow" avant à vitesse diminuante</t>
  </si>
  <si>
    <t>Pas de rotation</t>
  </si>
  <si>
    <t>Ouvert</t>
  </si>
  <si>
    <t>Rotation en avant des gobos à vitesse diminuante</t>
  </si>
  <si>
    <t>Rotation en retour des gobos à vitesse croissante</t>
  </si>
  <si>
    <t>Shutter fermé</t>
  </si>
  <si>
    <t>Effet stroboscopique par hasard à vitesse croissante</t>
  </si>
  <si>
    <t>Les mouvements verticaux de la tête (TILT) sont contrôles par le régulateur.</t>
  </si>
  <si>
    <t>Wenn Sie den Regler verschieben, bewegen Sie den Kopf horizontal (PAN).</t>
  </si>
  <si>
    <t>Wenn Sie den Regler verschieben, bewegen Sie den Kopf vertikal (TILT).</t>
  </si>
  <si>
    <t>Maximalgeschwindigkeit</t>
  </si>
  <si>
    <t>Abnehmende Geschwindigkeit</t>
  </si>
  <si>
    <t>Blackout mit Pan-/Tilt-Bewegung</t>
  </si>
  <si>
    <t>Offen/weiß</t>
  </si>
  <si>
    <t>Hellblau</t>
  </si>
  <si>
    <t>Rot</t>
  </si>
  <si>
    <t>Grün</t>
  </si>
  <si>
    <t>Rainboweffekt vorwärts mit abnehmender Geschwindigkeit</t>
  </si>
  <si>
    <t>Keine Rotation</t>
  </si>
  <si>
    <t>Offen</t>
  </si>
  <si>
    <t>Gobo 1 Shake mit zunehmender Geschwindigkeit</t>
  </si>
  <si>
    <t>Gobo 2 Shake mit zunehmender Geschwindigkeit</t>
  </si>
  <si>
    <t>Gobo 3 Shake mit zunehmender Geschwindigkeit</t>
  </si>
  <si>
    <t>Gobo 4 Shake mit zunehmender Geschwindigkeit</t>
  </si>
  <si>
    <t>Gobo 5 Shake mit zunehmender Geschwindigkeit</t>
  </si>
  <si>
    <t>Gobo 6 Shake mit zunehmender Geschwindigkeit</t>
  </si>
  <si>
    <t>Gobo 7 Shake mit zunehmender Geschwindigkeit</t>
  </si>
  <si>
    <t>Rotierendes Gobo 1</t>
  </si>
  <si>
    <t>Rotierendes Gobo 2</t>
  </si>
  <si>
    <t>Rotierendes Gobo 3</t>
  </si>
  <si>
    <t>Rotierendes Gobo 4</t>
  </si>
  <si>
    <t>Rotierendes Gobo 5</t>
  </si>
  <si>
    <t>Rotierendes Gobo 6</t>
  </si>
  <si>
    <t>Goborotation vorwärts mit abnehmender Geschwindigkeit</t>
  </si>
  <si>
    <t>Goborotation rückwärts mit zunehmender Geschwindigkeit</t>
  </si>
  <si>
    <t>Shutter geschlossen</t>
  </si>
  <si>
    <t>Keine Funktion (Shutter offen)</t>
  </si>
  <si>
    <t>Característica</t>
  </si>
  <si>
    <t>Percentage</t>
  </si>
  <si>
    <t>Steuerkanal 2 - Vertikale Bewegung (Tilt) (innerhalb 265°)</t>
  </si>
  <si>
    <t>Steuerkanal 3 - Geschwindigkeit Pan-/Tilt-Bewegung</t>
  </si>
  <si>
    <t>Canal de contrôle 2 - Mouvement vertical (Tilt) (dans un angle de 265°)</t>
  </si>
  <si>
    <t>Canal de contrôle 3 - Vitesse du mouvement Pan/Tilt</t>
  </si>
  <si>
    <t>Canal de control 2 - Movimiento vertical (Tilt) (dentro de un ángulo de 265°)</t>
  </si>
  <si>
    <t>Canal de control 3 - Velocidad del movimiento Pan/Tilt</t>
  </si>
  <si>
    <t>Hexad.</t>
  </si>
  <si>
    <t>S</t>
  </si>
  <si>
    <t>F</t>
  </si>
  <si>
    <t>S/F</t>
  </si>
  <si>
    <t>Rojo</t>
  </si>
  <si>
    <t>Efecto arco iris hacia adelante con velocidad decreciente</t>
  </si>
  <si>
    <t>Abierto/blanco</t>
  </si>
  <si>
    <t>Version 1.0</t>
  </si>
  <si>
    <t>Pink</t>
  </si>
  <si>
    <t>Lachsrot</t>
  </si>
  <si>
    <t>Salmon pink</t>
  </si>
  <si>
    <t>Lampe an</t>
  </si>
  <si>
    <t>Reset</t>
  </si>
  <si>
    <t>Internes Programm 1</t>
  </si>
  <si>
    <t>Internes Programm 2</t>
  </si>
  <si>
    <t>Internes Programm 3</t>
  </si>
  <si>
    <t>Internes Programm 4</t>
  </si>
  <si>
    <t>Internes Programm 5</t>
  </si>
  <si>
    <t>Internes Programm 6</t>
  </si>
  <si>
    <t>Internes Programm 7</t>
  </si>
  <si>
    <t>Internes Programm 8</t>
  </si>
  <si>
    <t>Lampe aus</t>
  </si>
  <si>
    <t>Allumer la lampe</t>
  </si>
  <si>
    <t>Programme interne 1</t>
  </si>
  <si>
    <t>Programme interne 2</t>
  </si>
  <si>
    <t>Programme interne 3</t>
  </si>
  <si>
    <t>Programme interne 4</t>
  </si>
  <si>
    <t>Programme interne 5</t>
  </si>
  <si>
    <t>Programme interne 6</t>
  </si>
  <si>
    <t>Programme interne 7</t>
  </si>
  <si>
    <t>Programme interne 8</t>
  </si>
  <si>
    <t>Éteindre la lampe</t>
  </si>
  <si>
    <t>Encender la lámpara</t>
  </si>
  <si>
    <t>Programa interna 1</t>
  </si>
  <si>
    <t>Programa interna 2</t>
  </si>
  <si>
    <t>Programa interna 3</t>
  </si>
  <si>
    <t>Programa interna 4</t>
  </si>
  <si>
    <t>Programa interna 5</t>
  </si>
  <si>
    <t>Programa interna 6</t>
  </si>
  <si>
    <t>Programa interna 7</t>
  </si>
  <si>
    <t>Programa interna 8</t>
  </si>
  <si>
    <t>Apagar la lámpara</t>
  </si>
  <si>
    <t>Push slider up in order to move the head horizontally (PAN).</t>
  </si>
  <si>
    <t>Push slider up in order to move the head vertically (TILT).</t>
  </si>
  <si>
    <t>Feature</t>
  </si>
  <si>
    <t>Maximum speed</t>
  </si>
  <si>
    <t>Decreasing speed</t>
  </si>
  <si>
    <t>Blackout with Pan/Tilt-movement</t>
  </si>
  <si>
    <t>No function</t>
  </si>
  <si>
    <t>Open / white</t>
  </si>
  <si>
    <t>Light blue</t>
  </si>
  <si>
    <t>Green</t>
  </si>
  <si>
    <t>Forwards rainbow effect with decreasing speed</t>
  </si>
  <si>
    <t>No rotation</t>
  </si>
  <si>
    <t>Red</t>
  </si>
  <si>
    <t>Open</t>
  </si>
  <si>
    <t>Rot. gobo 1</t>
  </si>
  <si>
    <t>Rot. gobo 2</t>
  </si>
  <si>
    <t xml:space="preserve">Rot. gobo 3 </t>
  </si>
  <si>
    <t>Rot. gobo 4</t>
  </si>
  <si>
    <t>Rot. gobo 5</t>
  </si>
  <si>
    <t>Rot. gobo 6</t>
  </si>
  <si>
    <t>Gobo 1 shake with increasing speed</t>
  </si>
  <si>
    <t>Gobo 2 shake with increasing speed</t>
  </si>
  <si>
    <t>Gobo 3 shake with increasing speed</t>
  </si>
  <si>
    <t>Gobo 4 shake with increasing speed</t>
  </si>
  <si>
    <t>Gobo 5 shake with increasing speed</t>
  </si>
  <si>
    <t>Gobo 6 shake with increasing speed</t>
  </si>
  <si>
    <t>Forwards gobo rotation with decreasing speed</t>
  </si>
  <si>
    <t>Backwards gobo rotation with increasing speed</t>
  </si>
  <si>
    <t>Gobo 7 shake with increasing speed</t>
  </si>
  <si>
    <t>Shutter closed</t>
  </si>
  <si>
    <t>Strobe-effect with increasing speed</t>
  </si>
  <si>
    <t>No function (shutter open)</t>
  </si>
  <si>
    <t>Random strobe-effect with increasing speed</t>
  </si>
  <si>
    <t>Lamp on</t>
  </si>
  <si>
    <t>Internal program 1</t>
  </si>
  <si>
    <t>Internal program 2</t>
  </si>
  <si>
    <t>Internal program 3</t>
  </si>
  <si>
    <t>Internal program 4</t>
  </si>
  <si>
    <t>Internal program 5</t>
  </si>
  <si>
    <t>Internal program 6</t>
  </si>
  <si>
    <t>Internal program 7</t>
  </si>
  <si>
    <t>Internal program 8</t>
  </si>
  <si>
    <t>Lamp off</t>
  </si>
  <si>
    <t>Normaler Farbwechsel</t>
  </si>
  <si>
    <t>Farbwechsel an jeder Position</t>
  </si>
  <si>
    <t>Normal colour-change</t>
  </si>
  <si>
    <t>Colour-change at every position</t>
  </si>
  <si>
    <t>Changeur de couleur normale</t>
  </si>
  <si>
    <t>Changeur de couleur à chaque position</t>
  </si>
  <si>
    <t>Cambio de colores normal</t>
  </si>
  <si>
    <t>Cambio de colores en cada posición</t>
  </si>
  <si>
    <t>FUTURELIGHT PHS-200</t>
  </si>
  <si>
    <t>No. 51838165</t>
  </si>
  <si>
    <t>Steuerkanal 1 - Horizontale Bewegung (Pan) (innerhalb 360°)</t>
  </si>
  <si>
    <t>Blackout mit Farbwechsel</t>
  </si>
  <si>
    <t>Steuerkanal 4 - Farbrad</t>
  </si>
  <si>
    <t>Lineare Farbänderung gemäß der Bewegung des Reglers. Sie können den Farbwechsler an jeder gewünschten Position anhalten, wenn Sie diese Funktion über Steuerkanal 8 aktivieren.</t>
  </si>
  <si>
    <t>Dunkelgrün</t>
  </si>
  <si>
    <t xml:space="preserve">Pink </t>
  </si>
  <si>
    <t>Steuerkanal 5 - Rotierendes Goborad</t>
  </si>
  <si>
    <t>Rotierendes Gobo 7</t>
  </si>
  <si>
    <t>Steuerkanal 6 - Goborotation</t>
  </si>
  <si>
    <t>Steuerkanal 7 - Shutter, Strobe</t>
  </si>
  <si>
    <t>Close – open</t>
  </si>
  <si>
    <t>Strobe-Effekt mit zunehmender Geschwindigkeit (max. 10 Blitze/Sekunde)</t>
  </si>
  <si>
    <t>Strobe-Effekt über Zufallsgenerator mit zunehmender Geschwindigkeit</t>
  </si>
  <si>
    <t>Steuerkanal 8 - Lampenschaltung, Reset, interne Programme</t>
  </si>
  <si>
    <t>Control channel 1 - Horizontal movement (Pan) (within 360°)</t>
  </si>
  <si>
    <t>Gradual head adjustment from one end of the slider to the other (0-255, 128-center). The head can be stopped at any position you wish.</t>
  </si>
  <si>
    <t>Allmähliches Einstellen des Kopfes bei langsamen Schieben des Reglers (0-255, 128-Mitte). Der Kopf kann an jeder gewünschten Einstellung angehalten werden.</t>
  </si>
  <si>
    <t>Control channel 2 - Vertical movement (Tilt) (within 265°)</t>
  </si>
  <si>
    <t>Control channel 3 - Pan/Tilt-speed</t>
  </si>
  <si>
    <t>Blackout with colour-change</t>
  </si>
  <si>
    <t>Control channel 4 - Colour-wheel</t>
  </si>
  <si>
    <t>Linear colour change following the movement of the slider. In this way you can stop the colour-wheel in any position. You need to activate this function via control channel 8.</t>
  </si>
  <si>
    <t>Dark green</t>
  </si>
  <si>
    <t>Control channel 5 - Rotating gobo-wheel</t>
  </si>
  <si>
    <t>Rot. gobo 7</t>
  </si>
  <si>
    <t>Control channel 6 - Gobo rotation</t>
  </si>
  <si>
    <t>Control channel 7 - Shutter, strobe</t>
  </si>
  <si>
    <t>Control channel 8 - Switching the lamp, Reset, internal programs</t>
  </si>
  <si>
    <t>Canal de contrôle 1 - Mouvement horizontal (Pan) (dans un angle de 360°)</t>
  </si>
  <si>
    <t>Ajuster la tête peu à peu en poussant lentement le régulateur (0-255, 128-center). Vous pouvez arrêter la tête à la position désirée.</t>
  </si>
  <si>
    <t>Ajuster la tête peu à peu en poussant lentement le régulateur (0-255, 128-centre). Vous pouvez arrêter la tête à la position désirée.</t>
  </si>
  <si>
    <t>Blackout avec changement des couleurs</t>
  </si>
  <si>
    <t>Canal de contrôle 4 - Roue de couleurs</t>
  </si>
  <si>
    <t>Changement linéaire des couleurs selon le mouvement du régulateur. Vous pouvez arrêter le changeur de couleur à la position désirée après vous avez activée cette fonction avec canal de contrôle 8.</t>
  </si>
  <si>
    <t xml:space="preserve">Rouge </t>
  </si>
  <si>
    <t>Vert enfoncé</t>
  </si>
  <si>
    <t>Rouge saumon</t>
  </si>
  <si>
    <t xml:space="preserve">Vert </t>
  </si>
  <si>
    <t>Canal de contrôle 5 - Roue de gobos rotatifs</t>
  </si>
  <si>
    <t>Gobo rotatif 1</t>
  </si>
  <si>
    <t>Gobo rotatif 2</t>
  </si>
  <si>
    <t>Gobo rotatif 3</t>
  </si>
  <si>
    <t>Gobo rotatif 4</t>
  </si>
  <si>
    <t>Gobo rotatif 5</t>
  </si>
  <si>
    <t>Gobo rotatif 6</t>
  </si>
  <si>
    <t>Gobo rotatif 7</t>
  </si>
  <si>
    <t>Gobo 1 Shake à vitesse croissante</t>
  </si>
  <si>
    <t>Gobo 2 Shake à vitesse croissante</t>
  </si>
  <si>
    <t>Gobo 3 Shake à vitesse croissante</t>
  </si>
  <si>
    <t>Gobo 4 Shake à vitesse croissante</t>
  </si>
  <si>
    <t>Gobo 5 Shake à vitesse croissante</t>
  </si>
  <si>
    <t>Gobo 6 Shake à vitesse croissante</t>
  </si>
  <si>
    <t>Gobo 7 Shake à vitesse croissante</t>
  </si>
  <si>
    <t>Canal de contrôle 6 - Rotation de gobos</t>
  </si>
  <si>
    <t>Canal de contrôle 7 - Shutter, Strobe</t>
  </si>
  <si>
    <t>Effet stroboscopique à vitesse croissante (max. 10 flash par seconde)</t>
  </si>
  <si>
    <t>Pas de fonction (shutter ouvert)</t>
  </si>
  <si>
    <t>Canal de contrôle 8 - Lampe, reset, programmes internes</t>
  </si>
  <si>
    <t>Canal de control 1 - Movimiento horizontal (Pan) (dentro de un ángulo de 360°)</t>
  </si>
  <si>
    <t>Establezca los ajustes para mover la cabeza horizontalmente.</t>
  </si>
  <si>
    <t>Blackout con cambio de colores</t>
  </si>
  <si>
    <t>Canal de control 4 - Rueda de colores</t>
  </si>
  <si>
    <t>Cambio linear de los colores mediante el ajuste de los valores DMX. Puede parar la rueda de colores en cualquier posición que desee después de que Vd. haya activado esta función mediante el canal de control 8.</t>
  </si>
  <si>
    <t>Verde obscuro</t>
  </si>
  <si>
    <t>Rojo salmón</t>
  </si>
  <si>
    <t xml:space="preserve">Verde </t>
  </si>
  <si>
    <t xml:space="preserve">Azul claro </t>
  </si>
  <si>
    <t>Canal de control 5 - Rueda de gobos giratorios, gobo shake</t>
  </si>
  <si>
    <t>Gobo giratorio 1</t>
  </si>
  <si>
    <t>Gobo giratorio 2</t>
  </si>
  <si>
    <t>Gobo giratorio 3</t>
  </si>
  <si>
    <t>Gobo giratorio 4</t>
  </si>
  <si>
    <t>Gobo giratorio 5</t>
  </si>
  <si>
    <t>Gobo giratorio 6</t>
  </si>
  <si>
    <t>Gobo giratorio 7</t>
  </si>
  <si>
    <t>Gobo 1 Shake con velocidad creciente</t>
  </si>
  <si>
    <t>Gobo 2 Shake con velocidad creciente</t>
  </si>
  <si>
    <t>Gobo 3 Shake con velocidad creciente</t>
  </si>
  <si>
    <t>Gobo 4 Shake con velocidad creciente</t>
  </si>
  <si>
    <t>Gobo 5 Shake con velocidad creciente</t>
  </si>
  <si>
    <t>Gobo 6 Shake con velocidad creciente</t>
  </si>
  <si>
    <t>Gobo 7 Shake con velocidad creciente</t>
  </si>
  <si>
    <t>Canal de control 6 - Rotation de gobos giratorios</t>
  </si>
  <si>
    <t>Canal de control 7 - Shutter, Strobe</t>
  </si>
  <si>
    <t>Dimmer</t>
  </si>
  <si>
    <t>Efecto flash de lento hasta rápido (10 flashes/segondo como máximo)</t>
  </si>
  <si>
    <t>Efecto flash mediante función aleatoria de lento hasta rápido</t>
  </si>
  <si>
    <t>Canal de control 8 - Lámpara, Reset, programas internas</t>
  </si>
  <si>
    <t>Blau</t>
  </si>
  <si>
    <t>Blue</t>
  </si>
  <si>
    <t xml:space="preserve">Bleu </t>
  </si>
  <si>
    <t>Azul</t>
  </si>
  <si>
    <t xml:space="preserve">Kellygrün </t>
  </si>
  <si>
    <t>Kelly green</t>
  </si>
  <si>
    <t>Vert kelly</t>
  </si>
  <si>
    <t>Verde kelly</t>
  </si>
  <si>
    <t>Hellgelb</t>
  </si>
  <si>
    <t>Light yellow</t>
  </si>
  <si>
    <t>Jaune claire</t>
  </si>
  <si>
    <t>Amarillo claro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</si>
</sst>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8">
    <font>
      <sz val="10"/>
      <name val="Arial"/>
      <family val="0"/>
    </font>
    <font>
      <b/>
      <sz val="16"/>
      <name val="Arial"/>
      <family val="2"/>
    </font>
    <font>
      <b/>
      <sz val="14"/>
      <name val="Arial"/>
      <family val="2"/>
    </font>
    <font>
      <b/>
      <sz val="18"/>
      <name val="Arial"/>
      <family val="2"/>
    </font>
    <font>
      <b/>
      <sz val="12"/>
      <name val="Arial"/>
      <family val="2"/>
    </font>
    <font>
      <b/>
      <sz val="10"/>
      <color indexed="9"/>
      <name val="Arial"/>
      <family val="2"/>
    </font>
    <font>
      <b/>
      <sz val="11"/>
      <color indexed="10"/>
      <name val="Arial"/>
      <family val="2"/>
    </font>
    <font>
      <sz val="10"/>
      <color indexed="10"/>
      <name val="Arial"/>
      <family val="2"/>
    </font>
  </fonts>
  <fills count="3">
    <fill>
      <patternFill/>
    </fill>
    <fill>
      <patternFill patternType="gray125"/>
    </fill>
    <fill>
      <patternFill patternType="solid">
        <fgColor indexed="8"/>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1" fontId="0" fillId="0" borderId="0" xfId="0" applyNumberFormat="1" applyAlignment="1">
      <alignment horizontal="center"/>
    </xf>
    <xf numFmtId="1" fontId="3" fillId="0" borderId="0" xfId="0" applyNumberFormat="1" applyFont="1" applyAlignment="1">
      <alignment horizontal="left"/>
    </xf>
    <xf numFmtId="1" fontId="0" fillId="0" borderId="0" xfId="0" applyNumberFormat="1" applyAlignment="1">
      <alignment horizontal="left"/>
    </xf>
    <xf numFmtId="1" fontId="1" fillId="0" borderId="0" xfId="0" applyNumberFormat="1" applyFont="1" applyAlignment="1">
      <alignment horizontal="left"/>
    </xf>
    <xf numFmtId="1" fontId="2" fillId="0" borderId="0" xfId="0" applyNumberFormat="1" applyFont="1" applyAlignment="1">
      <alignment horizontal="left"/>
    </xf>
    <xf numFmtId="1" fontId="4" fillId="0" borderId="0" xfId="0" applyNumberFormat="1" applyFont="1" applyAlignment="1">
      <alignment horizontal="left"/>
    </xf>
    <xf numFmtId="49" fontId="0" fillId="0" borderId="0" xfId="0" applyNumberFormat="1" applyAlignment="1">
      <alignment/>
    </xf>
    <xf numFmtId="1" fontId="0" fillId="0" borderId="0" xfId="0" applyNumberFormat="1" applyFont="1" applyAlignment="1">
      <alignment horizontal="left"/>
    </xf>
    <xf numFmtId="49" fontId="0" fillId="0" borderId="0" xfId="0" applyNumberFormat="1" applyFont="1" applyAlignment="1">
      <alignment/>
    </xf>
    <xf numFmtId="0" fontId="0" fillId="0" borderId="0" xfId="0" applyFont="1" applyAlignment="1">
      <alignment/>
    </xf>
    <xf numFmtId="1" fontId="0" fillId="0" borderId="0" xfId="0" applyNumberFormat="1" applyFont="1" applyAlignment="1">
      <alignment horizontal="center"/>
    </xf>
    <xf numFmtId="9" fontId="0" fillId="0" borderId="0" xfId="0" applyNumberFormat="1" applyAlignment="1">
      <alignment horizontal="center"/>
    </xf>
    <xf numFmtId="1" fontId="0" fillId="0" borderId="0" xfId="0" applyNumberFormat="1" applyAlignment="1">
      <alignment horizontal="right"/>
    </xf>
    <xf numFmtId="1" fontId="0"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xf>
    <xf numFmtId="9" fontId="0" fillId="0" borderId="0" xfId="0" applyNumberFormat="1" applyAlignment="1">
      <alignment horizontal="right"/>
    </xf>
    <xf numFmtId="9"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xf>
    <xf numFmtId="49" fontId="6" fillId="0" borderId="0" xfId="0" applyNumberFormat="1" applyFont="1" applyAlignment="1">
      <alignment horizontal="left"/>
    </xf>
    <xf numFmtId="1" fontId="6" fillId="0" borderId="0" xfId="0" applyNumberFormat="1" applyFont="1" applyAlignment="1">
      <alignment horizontal="left"/>
    </xf>
    <xf numFmtId="1" fontId="6" fillId="0" borderId="0" xfId="0" applyNumberFormat="1" applyFont="1" applyAlignment="1">
      <alignment horizontal="center"/>
    </xf>
    <xf numFmtId="49" fontId="6" fillId="0" borderId="0" xfId="0" applyNumberFormat="1" applyFont="1" applyAlignment="1">
      <alignment/>
    </xf>
    <xf numFmtId="0" fontId="7" fillId="0" borderId="0" xfId="0" applyFont="1" applyAlignment="1">
      <alignment horizontal="left"/>
    </xf>
    <xf numFmtId="1" fontId="7" fillId="0" borderId="0" xfId="0" applyNumberFormat="1" applyFont="1" applyAlignment="1">
      <alignment horizontal="left"/>
    </xf>
    <xf numFmtId="1" fontId="7" fillId="0" borderId="0" xfId="0" applyNumberFormat="1" applyFont="1" applyAlignment="1">
      <alignment horizontal="center"/>
    </xf>
    <xf numFmtId="49" fontId="6" fillId="0" borderId="0" xfId="0" applyNumberFormat="1" applyFont="1" applyAlignment="1">
      <alignment/>
    </xf>
    <xf numFmtId="49" fontId="6" fillId="0" borderId="0" xfId="0" applyNumberFormat="1" applyFont="1" applyAlignment="1">
      <alignment horizontal="right"/>
    </xf>
    <xf numFmtId="0" fontId="7" fillId="0" borderId="0" xfId="0" applyFont="1" applyAlignment="1">
      <alignment horizontal="right"/>
    </xf>
    <xf numFmtId="1" fontId="7" fillId="0" borderId="0" xfId="0" applyNumberFormat="1" applyFont="1" applyAlignment="1">
      <alignment horizontal="right"/>
    </xf>
    <xf numFmtId="1" fontId="0" fillId="0" borderId="1" xfId="0" applyNumberFormat="1" applyBorder="1" applyAlignment="1">
      <alignment horizontal="right"/>
    </xf>
    <xf numFmtId="1" fontId="0" fillId="0" borderId="1" xfId="0" applyNumberFormat="1" applyBorder="1" applyAlignment="1">
      <alignment horizontal="left"/>
    </xf>
    <xf numFmtId="0" fontId="0" fillId="0" borderId="1" xfId="0" applyBorder="1" applyAlignment="1">
      <alignment horizontal="right"/>
    </xf>
    <xf numFmtId="0" fontId="0" fillId="0" borderId="1" xfId="0" applyBorder="1" applyAlignment="1">
      <alignment horizontal="left"/>
    </xf>
    <xf numFmtId="9" fontId="0" fillId="0" borderId="1" xfId="0" applyNumberFormat="1" applyBorder="1" applyAlignment="1">
      <alignment horizontal="right"/>
    </xf>
    <xf numFmtId="9" fontId="0" fillId="0" borderId="1" xfId="0" applyNumberFormat="1" applyBorder="1" applyAlignment="1">
      <alignment horizontal="left"/>
    </xf>
    <xf numFmtId="9" fontId="0" fillId="0" borderId="1" xfId="0" applyNumberFormat="1"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Border="1" applyAlignment="1">
      <alignment horizontal="center"/>
    </xf>
    <xf numFmtId="49" fontId="5" fillId="2" borderId="1" xfId="0" applyNumberFormat="1" applyFont="1" applyFill="1" applyBorder="1" applyAlignment="1">
      <alignment horizontal="center"/>
    </xf>
    <xf numFmtId="1" fontId="0" fillId="0" borderId="0" xfId="0" applyNumberFormat="1" applyBorder="1" applyAlignment="1">
      <alignment horizontal="right"/>
    </xf>
    <xf numFmtId="1" fontId="0" fillId="0" borderId="0" xfId="0" applyNumberFormat="1" applyBorder="1" applyAlignment="1">
      <alignment horizontal="left"/>
    </xf>
    <xf numFmtId="0" fontId="0" fillId="0" borderId="0" xfId="0" applyBorder="1" applyAlignment="1">
      <alignment horizontal="right"/>
    </xf>
    <xf numFmtId="0" fontId="0" fillId="0" borderId="0" xfId="0" applyBorder="1" applyAlignment="1">
      <alignment horizontal="left"/>
    </xf>
    <xf numFmtId="9" fontId="0" fillId="0" borderId="0" xfId="0" applyNumberFormat="1" applyBorder="1" applyAlignment="1">
      <alignment horizontal="right"/>
    </xf>
    <xf numFmtId="9" fontId="0" fillId="0" borderId="0" xfId="0" applyNumberFormat="1" applyBorder="1" applyAlignment="1">
      <alignment horizontal="left"/>
    </xf>
    <xf numFmtId="9" fontId="0" fillId="0" borderId="0" xfId="0" applyNumberFormat="1" applyBorder="1" applyAlignment="1">
      <alignment horizontal="center"/>
    </xf>
    <xf numFmtId="49" fontId="0" fillId="0" borderId="0" xfId="0" applyNumberFormat="1" applyBorder="1" applyAlignment="1">
      <alignment/>
    </xf>
    <xf numFmtId="0" fontId="0" fillId="0" borderId="0" xfId="0" applyBorder="1" applyAlignment="1">
      <alignment/>
    </xf>
    <xf numFmtId="1" fontId="0" fillId="0" borderId="1" xfId="0" applyNumberFormat="1" applyBorder="1" applyAlignment="1">
      <alignment/>
    </xf>
    <xf numFmtId="1" fontId="0" fillId="0" borderId="0" xfId="0" applyNumberFormat="1" applyAlignment="1">
      <alignment horizontal="right" wrapText="1"/>
    </xf>
    <xf numFmtId="1" fontId="0" fillId="0" borderId="0" xfId="0" applyNumberFormat="1" applyAlignment="1">
      <alignment horizontal="left" wrapText="1"/>
    </xf>
    <xf numFmtId="0" fontId="0" fillId="0" borderId="0" xfId="0" applyAlignment="1">
      <alignment horizontal="right" wrapText="1"/>
    </xf>
    <xf numFmtId="0" fontId="0" fillId="0" borderId="0" xfId="0" applyAlignment="1">
      <alignment horizontal="left" wrapText="1"/>
    </xf>
    <xf numFmtId="1" fontId="0" fillId="0" borderId="0" xfId="0" applyNumberFormat="1" applyAlignment="1">
      <alignment horizontal="center" wrapText="1"/>
    </xf>
    <xf numFmtId="49" fontId="0" fillId="0" borderId="0" xfId="0" applyNumberFormat="1" applyAlignment="1">
      <alignment wrapText="1"/>
    </xf>
    <xf numFmtId="0" fontId="0" fillId="0" borderId="0" xfId="0" applyAlignment="1">
      <alignment wrapText="1"/>
    </xf>
    <xf numFmtId="1" fontId="0" fillId="0" borderId="0" xfId="0" applyNumberFormat="1" applyFont="1" applyAlignment="1">
      <alignment horizontal="left" wrapText="1"/>
    </xf>
    <xf numFmtId="0" fontId="0" fillId="0" borderId="0" xfId="0" applyFont="1" applyAlignment="1">
      <alignment horizontal="left" wrapText="1"/>
    </xf>
    <xf numFmtId="1" fontId="0" fillId="0" borderId="0" xfId="0" applyNumberFormat="1" applyFont="1" applyAlignment="1">
      <alignment horizontal="center" wrapText="1"/>
    </xf>
    <xf numFmtId="49" fontId="0" fillId="0" borderId="0" xfId="0" applyNumberFormat="1" applyFont="1" applyAlignment="1">
      <alignment wrapText="1"/>
    </xf>
    <xf numFmtId="0" fontId="0" fillId="0" borderId="0" xfId="0" applyFont="1" applyAlignment="1">
      <alignment wrapText="1"/>
    </xf>
    <xf numFmtId="49" fontId="6" fillId="0" borderId="0" xfId="0" applyNumberFormat="1" applyFont="1" applyAlignment="1">
      <alignment horizontal="left" wrapText="1"/>
    </xf>
    <xf numFmtId="1" fontId="6" fillId="0" borderId="0" xfId="0" applyNumberFormat="1" applyFont="1" applyAlignment="1">
      <alignment horizontal="left" wrapText="1"/>
    </xf>
    <xf numFmtId="1" fontId="6" fillId="0" borderId="0" xfId="0" applyNumberFormat="1" applyFont="1" applyAlignment="1">
      <alignment horizontal="center" wrapText="1"/>
    </xf>
    <xf numFmtId="49" fontId="6" fillId="0" borderId="0" xfId="0" applyNumberFormat="1" applyFont="1" applyAlignment="1">
      <alignment wrapText="1"/>
    </xf>
    <xf numFmtId="1" fontId="5" fillId="2" borderId="1" xfId="0" applyNumberFormat="1" applyFont="1" applyFill="1" applyBorder="1" applyAlignment="1">
      <alignment horizontal="center"/>
    </xf>
    <xf numFmtId="0" fontId="0" fillId="0" borderId="1" xfId="0" applyBorder="1" applyAlignment="1">
      <alignment horizontal="center"/>
    </xf>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workbookViewId="0" topLeftCell="A1">
      <selection activeCell="A1" sqref="A1"/>
    </sheetView>
  </sheetViews>
  <sheetFormatPr defaultColWidth="11.421875" defaultRowHeight="12.75"/>
  <cols>
    <col min="1" max="1" width="3.8515625" style="13" customWidth="1"/>
    <col min="2" max="2" width="3.8515625" style="3" customWidth="1"/>
    <col min="3" max="3" width="3.8515625" style="15" customWidth="1"/>
    <col min="4" max="4" width="3.8515625" style="19" customWidth="1"/>
    <col min="5" max="5" width="5.7109375" style="13" customWidth="1"/>
    <col min="6" max="6" width="5.7109375" style="3" customWidth="1"/>
    <col min="7" max="7" width="3.7109375" style="1" customWidth="1"/>
    <col min="8" max="8" width="80.7109375" style="7" customWidth="1"/>
    <col min="9" max="9" width="70.7109375" style="7" customWidth="1"/>
    <col min="10" max="10" width="90.7109375" style="7" customWidth="1"/>
    <col min="11" max="11" width="94.7109375" style="0" customWidth="1"/>
  </cols>
  <sheetData>
    <row r="1" spans="1:5" ht="23.25">
      <c r="A1" s="2" t="s">
        <v>0</v>
      </c>
      <c r="C1" s="19"/>
      <c r="E1" s="3"/>
    </row>
    <row r="2" spans="1:5" ht="12.75">
      <c r="A2" s="3"/>
      <c r="C2" s="19"/>
      <c r="E2" s="3"/>
    </row>
    <row r="3" spans="1:5" ht="20.25">
      <c r="A3" s="4" t="s">
        <v>161</v>
      </c>
      <c r="C3" s="19"/>
      <c r="E3" s="3"/>
    </row>
    <row r="4" spans="1:5" ht="18">
      <c r="A4" s="5" t="s">
        <v>162</v>
      </c>
      <c r="C4" s="19"/>
      <c r="E4" s="3"/>
    </row>
    <row r="5" spans="1:5" ht="12.75">
      <c r="A5" s="3"/>
      <c r="C5" s="19"/>
      <c r="E5" s="3"/>
    </row>
    <row r="6" spans="1:5" ht="15.75">
      <c r="A6" s="6" t="s">
        <v>75</v>
      </c>
      <c r="C6" s="19"/>
      <c r="E6" s="3"/>
    </row>
    <row r="7" spans="1:10" s="10" customFormat="1" ht="12.75">
      <c r="A7" s="8"/>
      <c r="B7" s="8"/>
      <c r="C7" s="20"/>
      <c r="D7" s="20"/>
      <c r="E7" s="8"/>
      <c r="F7" s="8"/>
      <c r="G7" s="11"/>
      <c r="H7" s="9"/>
      <c r="I7" s="9"/>
      <c r="J7" s="9"/>
    </row>
    <row r="8" spans="1:5" ht="12.75">
      <c r="A8" s="3"/>
      <c r="C8" s="19"/>
      <c r="E8" s="3"/>
    </row>
    <row r="9" spans="1:11" s="24" customFormat="1" ht="15">
      <c r="A9" s="21"/>
      <c r="B9" s="21"/>
      <c r="C9" s="21"/>
      <c r="D9" s="21"/>
      <c r="E9" s="22"/>
      <c r="F9" s="22"/>
      <c r="G9" s="23"/>
      <c r="H9" s="24" t="s">
        <v>163</v>
      </c>
      <c r="I9" s="21" t="s">
        <v>177</v>
      </c>
      <c r="J9" s="24" t="s">
        <v>191</v>
      </c>
      <c r="K9" s="24" t="s">
        <v>221</v>
      </c>
    </row>
    <row r="10" spans="1:11" s="59" customFormat="1" ht="12.75">
      <c r="A10" s="54"/>
      <c r="B10" s="54"/>
      <c r="C10" s="56"/>
      <c r="D10" s="56"/>
      <c r="E10" s="54"/>
      <c r="F10" s="54"/>
      <c r="G10" s="57"/>
      <c r="H10" s="58" t="s">
        <v>31</v>
      </c>
      <c r="I10" s="58" t="s">
        <v>110</v>
      </c>
      <c r="J10" s="58" t="s">
        <v>17</v>
      </c>
      <c r="K10" s="58" t="s">
        <v>222</v>
      </c>
    </row>
    <row r="11" spans="1:11" s="59" customFormat="1" ht="25.5">
      <c r="A11" s="54"/>
      <c r="B11" s="54"/>
      <c r="C11" s="56"/>
      <c r="D11" s="56"/>
      <c r="E11" s="54"/>
      <c r="F11" s="54"/>
      <c r="G11" s="57"/>
      <c r="H11" s="58" t="s">
        <v>179</v>
      </c>
      <c r="I11" s="58" t="s">
        <v>178</v>
      </c>
      <c r="J11" s="58" t="s">
        <v>192</v>
      </c>
      <c r="K11" s="58" t="s">
        <v>15</v>
      </c>
    </row>
    <row r="12" spans="1:10" s="64" customFormat="1" ht="12.75">
      <c r="A12" s="60"/>
      <c r="B12" s="60"/>
      <c r="C12" s="61"/>
      <c r="D12" s="61"/>
      <c r="E12" s="60"/>
      <c r="F12" s="60"/>
      <c r="G12" s="62"/>
      <c r="H12" s="63"/>
      <c r="I12" s="63"/>
      <c r="J12" s="63"/>
    </row>
    <row r="13" spans="1:11" s="68" customFormat="1" ht="15">
      <c r="A13" s="65"/>
      <c r="B13" s="65"/>
      <c r="C13" s="65"/>
      <c r="D13" s="65"/>
      <c r="E13" s="66"/>
      <c r="F13" s="66"/>
      <c r="G13" s="67"/>
      <c r="H13" s="68" t="s">
        <v>62</v>
      </c>
      <c r="I13" s="65" t="s">
        <v>180</v>
      </c>
      <c r="J13" s="68" t="s">
        <v>64</v>
      </c>
      <c r="K13" s="68" t="s">
        <v>66</v>
      </c>
    </row>
    <row r="14" spans="1:11" s="59" customFormat="1" ht="12.75">
      <c r="A14" s="54"/>
      <c r="B14" s="54"/>
      <c r="C14" s="56"/>
      <c r="D14" s="56"/>
      <c r="E14" s="54"/>
      <c r="F14" s="54"/>
      <c r="G14" s="57"/>
      <c r="H14" s="58" t="s">
        <v>32</v>
      </c>
      <c r="I14" s="58" t="s">
        <v>111</v>
      </c>
      <c r="J14" s="58" t="s">
        <v>30</v>
      </c>
      <c r="K14" s="58" t="s">
        <v>16</v>
      </c>
    </row>
    <row r="15" spans="1:11" s="59" customFormat="1" ht="25.5">
      <c r="A15" s="54"/>
      <c r="B15" s="54"/>
      <c r="C15" s="56"/>
      <c r="D15" s="56"/>
      <c r="E15" s="54"/>
      <c r="F15" s="54"/>
      <c r="G15" s="57"/>
      <c r="H15" s="58" t="s">
        <v>179</v>
      </c>
      <c r="I15" s="58" t="s">
        <v>178</v>
      </c>
      <c r="J15" s="58" t="s">
        <v>193</v>
      </c>
      <c r="K15" s="58" t="s">
        <v>15</v>
      </c>
    </row>
    <row r="16" spans="1:10" s="10" customFormat="1" ht="12.75">
      <c r="A16" s="8"/>
      <c r="B16" s="8"/>
      <c r="C16" s="20"/>
      <c r="D16" s="20"/>
      <c r="E16" s="8"/>
      <c r="F16" s="8"/>
      <c r="G16" s="11"/>
      <c r="H16" s="9"/>
      <c r="I16" s="9"/>
      <c r="J16" s="9"/>
    </row>
    <row r="17" spans="1:11" s="28" customFormat="1" ht="15">
      <c r="A17" s="21"/>
      <c r="B17" s="25"/>
      <c r="C17" s="25"/>
      <c r="D17" s="25"/>
      <c r="E17" s="26"/>
      <c r="F17" s="26"/>
      <c r="G17" s="27"/>
      <c r="H17" s="28" t="s">
        <v>63</v>
      </c>
      <c r="I17" s="28" t="s">
        <v>181</v>
      </c>
      <c r="J17" s="28" t="s">
        <v>65</v>
      </c>
      <c r="K17" s="28" t="s">
        <v>67</v>
      </c>
    </row>
    <row r="18" spans="1:10" s="10" customFormat="1" ht="12.75">
      <c r="A18" s="8"/>
      <c r="B18" s="8"/>
      <c r="C18" s="20"/>
      <c r="D18" s="20"/>
      <c r="E18" s="8"/>
      <c r="F18" s="8"/>
      <c r="G18" s="11"/>
      <c r="H18" s="9"/>
      <c r="I18" s="9"/>
      <c r="J18" s="9"/>
    </row>
    <row r="19" spans="1:11" s="41" customFormat="1" ht="12.75">
      <c r="A19" s="69" t="s">
        <v>1</v>
      </c>
      <c r="B19" s="70"/>
      <c r="C19" s="69" t="s">
        <v>68</v>
      </c>
      <c r="D19" s="70"/>
      <c r="E19" s="69" t="s">
        <v>61</v>
      </c>
      <c r="F19" s="70"/>
      <c r="G19" s="42" t="s">
        <v>71</v>
      </c>
      <c r="H19" s="42" t="s">
        <v>3</v>
      </c>
      <c r="I19" s="42" t="s">
        <v>112</v>
      </c>
      <c r="J19" s="42" t="s">
        <v>4</v>
      </c>
      <c r="K19" s="42" t="s">
        <v>60</v>
      </c>
    </row>
    <row r="20" spans="1:11" s="40" customFormat="1" ht="12.75">
      <c r="A20" s="52">
        <v>0</v>
      </c>
      <c r="B20" s="52">
        <v>0</v>
      </c>
      <c r="C20" s="34" t="str">
        <f>_XLL.DEZINHEX(A20,2)</f>
        <v>00</v>
      </c>
      <c r="D20" s="35" t="str">
        <f>_XLL.DEZINHEX(B20,2)</f>
        <v>00</v>
      </c>
      <c r="E20" s="36">
        <f aca="true" t="shared" si="0" ref="E20:F24">(A20/255)</f>
        <v>0</v>
      </c>
      <c r="F20" s="37">
        <f t="shared" si="0"/>
        <v>0</v>
      </c>
      <c r="G20" s="38" t="s">
        <v>69</v>
      </c>
      <c r="H20" s="39" t="s">
        <v>33</v>
      </c>
      <c r="I20" s="40" t="s">
        <v>113</v>
      </c>
      <c r="J20" s="39" t="s">
        <v>18</v>
      </c>
      <c r="K20" s="39" t="s">
        <v>12</v>
      </c>
    </row>
    <row r="21" spans="1:11" s="40" customFormat="1" ht="12.75">
      <c r="A21" s="52">
        <v>1</v>
      </c>
      <c r="B21" s="52">
        <v>225</v>
      </c>
      <c r="C21" s="34" t="str">
        <f>_XLL.DEZINHEX(A21,2)</f>
        <v>01</v>
      </c>
      <c r="D21" s="35" t="str">
        <f>_XLL.DEZINHEX(B21,2)</f>
        <v>E1</v>
      </c>
      <c r="E21" s="36">
        <f t="shared" si="0"/>
        <v>0.00392156862745098</v>
      </c>
      <c r="F21" s="37">
        <f t="shared" si="0"/>
        <v>0.8823529411764706</v>
      </c>
      <c r="G21" s="38" t="s">
        <v>70</v>
      </c>
      <c r="H21" s="39" t="s">
        <v>34</v>
      </c>
      <c r="I21" s="40" t="s">
        <v>114</v>
      </c>
      <c r="J21" s="39" t="s">
        <v>19</v>
      </c>
      <c r="K21" s="39" t="s">
        <v>13</v>
      </c>
    </row>
    <row r="22" spans="1:11" s="40" customFormat="1" ht="12.75">
      <c r="A22" s="52">
        <v>226</v>
      </c>
      <c r="B22" s="52">
        <v>235</v>
      </c>
      <c r="C22" s="34" t="str">
        <f>_XLL.DEZINHEX(A22,2)</f>
        <v>E2</v>
      </c>
      <c r="D22" s="35" t="str">
        <f>_XLL.DEZINHEX(B22,2)</f>
        <v>EB</v>
      </c>
      <c r="E22" s="36">
        <f t="shared" si="0"/>
        <v>0.8862745098039215</v>
      </c>
      <c r="F22" s="37">
        <f t="shared" si="0"/>
        <v>0.9215686274509803</v>
      </c>
      <c r="G22" s="38" t="s">
        <v>69</v>
      </c>
      <c r="H22" s="39" t="s">
        <v>35</v>
      </c>
      <c r="I22" s="40" t="s">
        <v>115</v>
      </c>
      <c r="J22" s="39" t="s">
        <v>20</v>
      </c>
      <c r="K22" s="39" t="s">
        <v>14</v>
      </c>
    </row>
    <row r="23" spans="1:11" s="40" customFormat="1" ht="12.75">
      <c r="A23" s="52">
        <v>236</v>
      </c>
      <c r="B23" s="52">
        <v>245</v>
      </c>
      <c r="C23" s="34" t="str">
        <f>_XLL.DEZINHEX(A23,2)</f>
        <v>EC</v>
      </c>
      <c r="D23" s="35" t="str">
        <f>_XLL.DEZINHEX(B23,2)</f>
        <v>F5</v>
      </c>
      <c r="E23" s="36">
        <f t="shared" si="0"/>
        <v>0.9254901960784314</v>
      </c>
      <c r="F23" s="37">
        <f t="shared" si="0"/>
        <v>0.9607843137254902</v>
      </c>
      <c r="G23" s="38" t="s">
        <v>69</v>
      </c>
      <c r="H23" s="39" t="s">
        <v>164</v>
      </c>
      <c r="I23" s="40" t="s">
        <v>182</v>
      </c>
      <c r="J23" s="39" t="s">
        <v>194</v>
      </c>
      <c r="K23" s="39" t="s">
        <v>223</v>
      </c>
    </row>
    <row r="24" spans="1:11" s="40" customFormat="1" ht="12.75">
      <c r="A24" s="32">
        <v>246</v>
      </c>
      <c r="B24" s="33">
        <v>255</v>
      </c>
      <c r="C24" s="34" t="str">
        <f>_XLL.DEZINHEX(A24,2)</f>
        <v>F6</v>
      </c>
      <c r="D24" s="35" t="str">
        <f>_XLL.DEZINHEX(B24,2)</f>
        <v>FF</v>
      </c>
      <c r="E24" s="36">
        <f t="shared" si="0"/>
        <v>0.9647058823529412</v>
      </c>
      <c r="F24" s="37">
        <f t="shared" si="0"/>
        <v>1</v>
      </c>
      <c r="G24" s="38" t="s">
        <v>69</v>
      </c>
      <c r="H24" s="39" t="s">
        <v>2</v>
      </c>
      <c r="I24" s="40" t="s">
        <v>116</v>
      </c>
      <c r="J24" s="39" t="s">
        <v>5</v>
      </c>
      <c r="K24" s="39" t="s">
        <v>6</v>
      </c>
    </row>
    <row r="26" spans="1:11" s="28" customFormat="1" ht="15">
      <c r="A26" s="29"/>
      <c r="B26" s="25"/>
      <c r="C26" s="30"/>
      <c r="D26" s="25"/>
      <c r="E26" s="31"/>
      <c r="F26" s="26"/>
      <c r="G26" s="27"/>
      <c r="H26" s="28" t="s">
        <v>165</v>
      </c>
      <c r="I26" s="28" t="s">
        <v>183</v>
      </c>
      <c r="J26" s="28" t="s">
        <v>195</v>
      </c>
      <c r="K26" s="28" t="s">
        <v>224</v>
      </c>
    </row>
    <row r="27" spans="1:11" s="59" customFormat="1" ht="38.25">
      <c r="A27" s="53"/>
      <c r="B27" s="54"/>
      <c r="C27" s="55"/>
      <c r="D27" s="56"/>
      <c r="E27" s="53"/>
      <c r="F27" s="54"/>
      <c r="G27" s="57"/>
      <c r="H27" s="58" t="s">
        <v>166</v>
      </c>
      <c r="I27" s="58" t="s">
        <v>184</v>
      </c>
      <c r="J27" s="58" t="s">
        <v>196</v>
      </c>
      <c r="K27" s="58" t="s">
        <v>225</v>
      </c>
    </row>
    <row r="28" spans="1:11" s="10" customFormat="1" ht="12.75">
      <c r="A28" s="14"/>
      <c r="B28" s="8"/>
      <c r="C28" s="16"/>
      <c r="D28" s="20"/>
      <c r="E28" s="14"/>
      <c r="F28" s="8"/>
      <c r="G28" s="11"/>
      <c r="H28" s="9"/>
      <c r="I28" s="9"/>
      <c r="J28" s="9"/>
      <c r="K28" s="9"/>
    </row>
    <row r="29" spans="1:11" s="41" customFormat="1" ht="12.75">
      <c r="A29" s="69" t="s">
        <v>1</v>
      </c>
      <c r="B29" s="70"/>
      <c r="C29" s="69" t="s">
        <v>68</v>
      </c>
      <c r="D29" s="70"/>
      <c r="E29" s="69" t="s">
        <v>61</v>
      </c>
      <c r="F29" s="70"/>
      <c r="G29" s="42" t="s">
        <v>71</v>
      </c>
      <c r="H29" s="42" t="s">
        <v>3</v>
      </c>
      <c r="I29" s="42" t="s">
        <v>112</v>
      </c>
      <c r="J29" s="42" t="s">
        <v>4</v>
      </c>
      <c r="K29" s="42" t="s">
        <v>60</v>
      </c>
    </row>
    <row r="30" spans="1:11" s="40" customFormat="1" ht="12.75">
      <c r="A30" s="32">
        <v>0</v>
      </c>
      <c r="B30" s="33">
        <v>19</v>
      </c>
      <c r="C30" s="34" t="str">
        <f>_XLL.DEZINHEX(A30,2)</f>
        <v>00</v>
      </c>
      <c r="D30" s="35" t="str">
        <f>_XLL.DEZINHEX(B30,2)</f>
        <v>13</v>
      </c>
      <c r="E30" s="36">
        <f>(A30/255)</f>
        <v>0</v>
      </c>
      <c r="F30" s="37">
        <f>(B30/255)</f>
        <v>0.07450980392156863</v>
      </c>
      <c r="G30" s="38" t="s">
        <v>69</v>
      </c>
      <c r="H30" s="39" t="s">
        <v>36</v>
      </c>
      <c r="I30" s="40" t="s">
        <v>117</v>
      </c>
      <c r="J30" s="39" t="s">
        <v>21</v>
      </c>
      <c r="K30" s="39" t="s">
        <v>74</v>
      </c>
    </row>
    <row r="31" spans="1:11" s="40" customFormat="1" ht="12.75">
      <c r="A31" s="32">
        <v>20</v>
      </c>
      <c r="B31" s="33">
        <v>39</v>
      </c>
      <c r="C31" s="34" t="str">
        <f>_XLL.DEZINHEX(A31,2)</f>
        <v>14</v>
      </c>
      <c r="D31" s="35" t="str">
        <f>_XLL.DEZINHEX(B31,2)</f>
        <v>27</v>
      </c>
      <c r="E31" s="36">
        <f aca="true" t="shared" si="1" ref="E31:F40">(A31/255)</f>
        <v>0.0784313725490196</v>
      </c>
      <c r="F31" s="37">
        <f t="shared" si="1"/>
        <v>0.15294117647058825</v>
      </c>
      <c r="G31" s="38" t="s">
        <v>69</v>
      </c>
      <c r="H31" s="39" t="s">
        <v>38</v>
      </c>
      <c r="I31" s="40" t="s">
        <v>122</v>
      </c>
      <c r="J31" s="39" t="s">
        <v>197</v>
      </c>
      <c r="K31" s="39" t="s">
        <v>72</v>
      </c>
    </row>
    <row r="32" spans="1:11" s="40" customFormat="1" ht="12.75">
      <c r="A32" s="32">
        <v>40</v>
      </c>
      <c r="B32" s="33">
        <v>59</v>
      </c>
      <c r="C32" s="34" t="str">
        <f>_XLL.DEZINHEX(A32,2)</f>
        <v>28</v>
      </c>
      <c r="D32" s="35" t="str">
        <f>_XLL.DEZINHEX(B32,2)</f>
        <v>3B</v>
      </c>
      <c r="E32" s="36">
        <f t="shared" si="1"/>
        <v>0.1568627450980392</v>
      </c>
      <c r="F32" s="37">
        <f t="shared" si="1"/>
        <v>0.23137254901960785</v>
      </c>
      <c r="G32" s="38" t="s">
        <v>69</v>
      </c>
      <c r="H32" s="39" t="s">
        <v>251</v>
      </c>
      <c r="I32" s="40" t="s">
        <v>252</v>
      </c>
      <c r="J32" s="39" t="s">
        <v>253</v>
      </c>
      <c r="K32" s="39" t="s">
        <v>254</v>
      </c>
    </row>
    <row r="33" spans="1:11" s="40" customFormat="1" ht="12.75">
      <c r="A33" s="32">
        <v>60</v>
      </c>
      <c r="B33" s="33">
        <v>79</v>
      </c>
      <c r="C33" s="34" t="str">
        <f>_XLL.DEZINHEX(A33,2)</f>
        <v>3C</v>
      </c>
      <c r="D33" s="35" t="str">
        <f>_XLL.DEZINHEX(B33,2)</f>
        <v>4F</v>
      </c>
      <c r="E33" s="36">
        <f t="shared" si="1"/>
        <v>0.23529411764705882</v>
      </c>
      <c r="F33" s="37">
        <f t="shared" si="1"/>
        <v>0.30980392156862746</v>
      </c>
      <c r="G33" s="38" t="s">
        <v>69</v>
      </c>
      <c r="H33" s="39" t="s">
        <v>167</v>
      </c>
      <c r="I33" s="40" t="s">
        <v>185</v>
      </c>
      <c r="J33" s="39" t="s">
        <v>198</v>
      </c>
      <c r="K33" s="39" t="s">
        <v>226</v>
      </c>
    </row>
    <row r="34" spans="1:11" s="40" customFormat="1" ht="12.75">
      <c r="A34" s="32">
        <v>80</v>
      </c>
      <c r="B34" s="33">
        <v>99</v>
      </c>
      <c r="C34" s="34" t="str">
        <f>_XLL.DEZINHEX(A34,2)</f>
        <v>50</v>
      </c>
      <c r="D34" s="35" t="str">
        <f>_XLL.DEZINHEX(B34,2)</f>
        <v>63</v>
      </c>
      <c r="E34" s="36">
        <f t="shared" si="1"/>
        <v>0.3137254901960784</v>
      </c>
      <c r="F34" s="37">
        <f t="shared" si="1"/>
        <v>0.38823529411764707</v>
      </c>
      <c r="G34" s="38" t="s">
        <v>69</v>
      </c>
      <c r="H34" s="39" t="s">
        <v>255</v>
      </c>
      <c r="I34" s="40" t="s">
        <v>256</v>
      </c>
      <c r="J34" s="39" t="s">
        <v>257</v>
      </c>
      <c r="K34" s="39" t="s">
        <v>258</v>
      </c>
    </row>
    <row r="35" spans="1:11" s="40" customFormat="1" ht="12.75">
      <c r="A35" s="32">
        <v>100</v>
      </c>
      <c r="B35" s="33">
        <v>119</v>
      </c>
      <c r="C35" s="34" t="str">
        <f>_XLL.DEZINHEX(A35,2)</f>
        <v>64</v>
      </c>
      <c r="D35" s="35" t="str">
        <f>_XLL.DEZINHEX(B35,2)</f>
        <v>77</v>
      </c>
      <c r="E35" s="36">
        <f t="shared" si="1"/>
        <v>0.39215686274509803</v>
      </c>
      <c r="F35" s="37">
        <f t="shared" si="1"/>
        <v>0.4666666666666667</v>
      </c>
      <c r="G35" s="38" t="s">
        <v>69</v>
      </c>
      <c r="H35" s="39" t="s">
        <v>77</v>
      </c>
      <c r="I35" s="40" t="s">
        <v>78</v>
      </c>
      <c r="J35" s="39" t="s">
        <v>199</v>
      </c>
      <c r="K35" s="39" t="s">
        <v>227</v>
      </c>
    </row>
    <row r="36" spans="1:11" s="40" customFormat="1" ht="12.75">
      <c r="A36" s="32">
        <v>120</v>
      </c>
      <c r="B36" s="33">
        <v>139</v>
      </c>
      <c r="C36" s="34" t="str">
        <f>_XLL.DEZINHEX(A36,2)</f>
        <v>78</v>
      </c>
      <c r="D36" s="35" t="str">
        <f>_XLL.DEZINHEX(B36,2)</f>
        <v>8B</v>
      </c>
      <c r="E36" s="36">
        <f t="shared" si="1"/>
        <v>0.47058823529411764</v>
      </c>
      <c r="F36" s="37">
        <f t="shared" si="1"/>
        <v>0.5450980392156862</v>
      </c>
      <c r="G36" s="38" t="s">
        <v>69</v>
      </c>
      <c r="H36" s="39" t="s">
        <v>259</v>
      </c>
      <c r="I36" s="40" t="s">
        <v>260</v>
      </c>
      <c r="J36" s="39" t="s">
        <v>261</v>
      </c>
      <c r="K36" s="39" t="s">
        <v>262</v>
      </c>
    </row>
    <row r="37" spans="1:11" s="40" customFormat="1" ht="12.75">
      <c r="A37" s="32">
        <v>140</v>
      </c>
      <c r="B37" s="33">
        <v>159</v>
      </c>
      <c r="C37" s="34" t="str">
        <f>_XLL.DEZINHEX(A37,2)</f>
        <v>8C</v>
      </c>
      <c r="D37" s="35" t="str">
        <f>_XLL.DEZINHEX(B37,2)</f>
        <v>9F</v>
      </c>
      <c r="E37" s="36">
        <f t="shared" si="1"/>
        <v>0.5490196078431373</v>
      </c>
      <c r="F37" s="37">
        <f t="shared" si="1"/>
        <v>0.6235294117647059</v>
      </c>
      <c r="G37" s="38" t="s">
        <v>69</v>
      </c>
      <c r="H37" s="39" t="s">
        <v>39</v>
      </c>
      <c r="I37" s="40" t="s">
        <v>119</v>
      </c>
      <c r="J37" s="39" t="s">
        <v>200</v>
      </c>
      <c r="K37" s="39" t="s">
        <v>228</v>
      </c>
    </row>
    <row r="38" spans="1:11" s="40" customFormat="1" ht="12.75">
      <c r="A38" s="32">
        <v>160</v>
      </c>
      <c r="B38" s="33">
        <v>179</v>
      </c>
      <c r="C38" s="34" t="str">
        <f>_XLL.DEZINHEX(A38,2)</f>
        <v>A0</v>
      </c>
      <c r="D38" s="35" t="str">
        <f>_XLL.DEZINHEX(B38,2)</f>
        <v>B3</v>
      </c>
      <c r="E38" s="36">
        <f t="shared" si="1"/>
        <v>0.6274509803921569</v>
      </c>
      <c r="F38" s="37">
        <f t="shared" si="1"/>
        <v>0.7019607843137254</v>
      </c>
      <c r="G38" s="38" t="s">
        <v>69</v>
      </c>
      <c r="H38" s="39" t="s">
        <v>168</v>
      </c>
      <c r="I38" s="40" t="s">
        <v>76</v>
      </c>
      <c r="J38" s="39" t="s">
        <v>76</v>
      </c>
      <c r="K38" s="39" t="s">
        <v>168</v>
      </c>
    </row>
    <row r="39" spans="1:11" s="40" customFormat="1" ht="12.75">
      <c r="A39" s="32">
        <v>180</v>
      </c>
      <c r="B39" s="33">
        <v>199</v>
      </c>
      <c r="C39" s="34" t="str">
        <f>_XLL.DEZINHEX(A39,2)</f>
        <v>B4</v>
      </c>
      <c r="D39" s="35" t="str">
        <f>_XLL.DEZINHEX(B39,2)</f>
        <v>C7</v>
      </c>
      <c r="E39" s="36">
        <f t="shared" si="1"/>
        <v>0.7058823529411765</v>
      </c>
      <c r="F39" s="37">
        <f t="shared" si="1"/>
        <v>0.7803921568627451</v>
      </c>
      <c r="G39" s="38" t="s">
        <v>69</v>
      </c>
      <c r="H39" s="39" t="s">
        <v>37</v>
      </c>
      <c r="I39" s="40" t="s">
        <v>118</v>
      </c>
      <c r="J39" s="39" t="s">
        <v>22</v>
      </c>
      <c r="K39" s="39" t="s">
        <v>229</v>
      </c>
    </row>
    <row r="40" spans="1:11" s="40" customFormat="1" ht="12.75">
      <c r="A40" s="32">
        <v>200</v>
      </c>
      <c r="B40" s="33">
        <v>255</v>
      </c>
      <c r="C40" s="34" t="str">
        <f>_XLL.DEZINHEX(A40,2)</f>
        <v>C8</v>
      </c>
      <c r="D40" s="35" t="str">
        <f>_XLL.DEZINHEX(B40,2)</f>
        <v>FF</v>
      </c>
      <c r="E40" s="36">
        <f t="shared" si="1"/>
        <v>0.7843137254901961</v>
      </c>
      <c r="F40" s="37">
        <f t="shared" si="1"/>
        <v>1</v>
      </c>
      <c r="G40" s="38" t="s">
        <v>70</v>
      </c>
      <c r="H40" s="39" t="s">
        <v>40</v>
      </c>
      <c r="I40" s="40" t="s">
        <v>120</v>
      </c>
      <c r="J40" s="39" t="s">
        <v>23</v>
      </c>
      <c r="K40" s="39" t="s">
        <v>73</v>
      </c>
    </row>
    <row r="41" spans="1:11" s="51" customFormat="1" ht="12.75">
      <c r="A41" s="43"/>
      <c r="B41" s="44"/>
      <c r="C41" s="45"/>
      <c r="D41" s="46"/>
      <c r="E41" s="47"/>
      <c r="F41" s="48"/>
      <c r="G41" s="49"/>
      <c r="H41" s="50"/>
      <c r="I41" s="50"/>
      <c r="J41" s="50"/>
      <c r="K41" s="50"/>
    </row>
    <row r="42" spans="1:11" s="28" customFormat="1" ht="15">
      <c r="A42" s="29"/>
      <c r="B42" s="25"/>
      <c r="C42" s="30"/>
      <c r="D42" s="25"/>
      <c r="E42" s="31"/>
      <c r="F42" s="26"/>
      <c r="G42" s="27"/>
      <c r="H42" s="28" t="s">
        <v>169</v>
      </c>
      <c r="I42" s="28" t="s">
        <v>186</v>
      </c>
      <c r="J42" s="28" t="s">
        <v>201</v>
      </c>
      <c r="K42" s="28" t="s">
        <v>230</v>
      </c>
    </row>
    <row r="43" spans="1:11" s="10" customFormat="1" ht="12.75">
      <c r="A43" s="14"/>
      <c r="B43" s="8"/>
      <c r="C43" s="16"/>
      <c r="D43" s="20"/>
      <c r="E43" s="14"/>
      <c r="F43" s="8"/>
      <c r="G43" s="11"/>
      <c r="H43" s="9"/>
      <c r="I43" s="9"/>
      <c r="J43" s="9"/>
      <c r="K43" s="9"/>
    </row>
    <row r="44" spans="1:11" s="41" customFormat="1" ht="12.75">
      <c r="A44" s="69" t="s">
        <v>1</v>
      </c>
      <c r="B44" s="70"/>
      <c r="C44" s="69" t="s">
        <v>68</v>
      </c>
      <c r="D44" s="70"/>
      <c r="E44" s="69" t="s">
        <v>61</v>
      </c>
      <c r="F44" s="70"/>
      <c r="G44" s="42" t="s">
        <v>71</v>
      </c>
      <c r="H44" s="42" t="s">
        <v>3</v>
      </c>
      <c r="I44" s="42" t="s">
        <v>112</v>
      </c>
      <c r="J44" s="42" t="s">
        <v>4</v>
      </c>
      <c r="K44" s="42" t="s">
        <v>60</v>
      </c>
    </row>
    <row r="45" spans="1:11" s="40" customFormat="1" ht="12.75">
      <c r="A45" s="32">
        <v>0</v>
      </c>
      <c r="B45" s="33">
        <v>13</v>
      </c>
      <c r="C45" s="34" t="str">
        <f>_XLL.DEZINHEX(A45,2)</f>
        <v>00</v>
      </c>
      <c r="D45" s="35" t="str">
        <f>_XLL.DEZINHEX(B45,2)</f>
        <v>0D</v>
      </c>
      <c r="E45" s="36">
        <f>(A45/255)</f>
        <v>0</v>
      </c>
      <c r="F45" s="37">
        <f>(B45/255)</f>
        <v>0.050980392156862744</v>
      </c>
      <c r="G45" s="38" t="s">
        <v>69</v>
      </c>
      <c r="H45" s="39" t="s">
        <v>42</v>
      </c>
      <c r="I45" s="40" t="s">
        <v>123</v>
      </c>
      <c r="J45" s="39" t="s">
        <v>25</v>
      </c>
      <c r="K45" s="39" t="s">
        <v>8</v>
      </c>
    </row>
    <row r="46" spans="1:11" s="40" customFormat="1" ht="12.75">
      <c r="A46" s="32">
        <v>14</v>
      </c>
      <c r="B46" s="33">
        <v>27</v>
      </c>
      <c r="C46" s="34" t="str">
        <f>_XLL.DEZINHEX(A46,2)</f>
        <v>0E</v>
      </c>
      <c r="D46" s="35" t="str">
        <f>_XLL.DEZINHEX(B46,2)</f>
        <v>1B</v>
      </c>
      <c r="E46" s="36">
        <f aca="true" t="shared" si="2" ref="E46:F55">(A46/255)</f>
        <v>0.054901960784313725</v>
      </c>
      <c r="F46" s="37">
        <f t="shared" si="2"/>
        <v>0.10588235294117647</v>
      </c>
      <c r="G46" s="38" t="s">
        <v>69</v>
      </c>
      <c r="H46" s="39" t="s">
        <v>50</v>
      </c>
      <c r="I46" s="40" t="s">
        <v>124</v>
      </c>
      <c r="J46" s="39" t="s">
        <v>202</v>
      </c>
      <c r="K46" s="39" t="s">
        <v>231</v>
      </c>
    </row>
    <row r="47" spans="1:11" s="40" customFormat="1" ht="12.75">
      <c r="A47" s="32">
        <v>28</v>
      </c>
      <c r="B47" s="33">
        <v>41</v>
      </c>
      <c r="C47" s="34" t="str">
        <f>_XLL.DEZINHEX(A47,2)</f>
        <v>1C</v>
      </c>
      <c r="D47" s="35" t="str">
        <f>_XLL.DEZINHEX(B47,2)</f>
        <v>29</v>
      </c>
      <c r="E47" s="36">
        <f t="shared" si="2"/>
        <v>0.10980392156862745</v>
      </c>
      <c r="F47" s="37">
        <f t="shared" si="2"/>
        <v>0.1607843137254902</v>
      </c>
      <c r="G47" s="38" t="s">
        <v>69</v>
      </c>
      <c r="H47" s="39" t="s">
        <v>51</v>
      </c>
      <c r="I47" s="40" t="s">
        <v>125</v>
      </c>
      <c r="J47" s="39" t="s">
        <v>203</v>
      </c>
      <c r="K47" s="39" t="s">
        <v>232</v>
      </c>
    </row>
    <row r="48" spans="1:11" s="40" customFormat="1" ht="12.75">
      <c r="A48" s="32">
        <v>42</v>
      </c>
      <c r="B48" s="33">
        <v>55</v>
      </c>
      <c r="C48" s="34" t="str">
        <f>_XLL.DEZINHEX(A48,2)</f>
        <v>2A</v>
      </c>
      <c r="D48" s="35" t="str">
        <f>_XLL.DEZINHEX(B48,2)</f>
        <v>37</v>
      </c>
      <c r="E48" s="36">
        <f t="shared" si="2"/>
        <v>0.16470588235294117</v>
      </c>
      <c r="F48" s="37">
        <f t="shared" si="2"/>
        <v>0.21568627450980393</v>
      </c>
      <c r="G48" s="38" t="s">
        <v>69</v>
      </c>
      <c r="H48" s="39" t="s">
        <v>52</v>
      </c>
      <c r="I48" s="40" t="s">
        <v>126</v>
      </c>
      <c r="J48" s="39" t="s">
        <v>204</v>
      </c>
      <c r="K48" s="39" t="s">
        <v>233</v>
      </c>
    </row>
    <row r="49" spans="1:11" s="40" customFormat="1" ht="12.75">
      <c r="A49" s="32">
        <v>56</v>
      </c>
      <c r="B49" s="33">
        <v>69</v>
      </c>
      <c r="C49" s="34" t="str">
        <f>_XLL.DEZINHEX(A49,2)</f>
        <v>38</v>
      </c>
      <c r="D49" s="35" t="str">
        <f>_XLL.DEZINHEX(B49,2)</f>
        <v>45</v>
      </c>
      <c r="E49" s="36">
        <f t="shared" si="2"/>
        <v>0.2196078431372549</v>
      </c>
      <c r="F49" s="37">
        <f t="shared" si="2"/>
        <v>0.27058823529411763</v>
      </c>
      <c r="G49" s="38" t="s">
        <v>69</v>
      </c>
      <c r="H49" s="39" t="s">
        <v>53</v>
      </c>
      <c r="I49" s="40" t="s">
        <v>127</v>
      </c>
      <c r="J49" s="39" t="s">
        <v>205</v>
      </c>
      <c r="K49" s="39" t="s">
        <v>234</v>
      </c>
    </row>
    <row r="50" spans="1:11" s="40" customFormat="1" ht="12.75">
      <c r="A50" s="32">
        <v>70</v>
      </c>
      <c r="B50" s="33">
        <v>83</v>
      </c>
      <c r="C50" s="34" t="str">
        <f>_XLL.DEZINHEX(A50,2)</f>
        <v>46</v>
      </c>
      <c r="D50" s="35" t="str">
        <f>_XLL.DEZINHEX(B50,2)</f>
        <v>53</v>
      </c>
      <c r="E50" s="36">
        <f t="shared" si="2"/>
        <v>0.27450980392156865</v>
      </c>
      <c r="F50" s="37">
        <f t="shared" si="2"/>
        <v>0.3254901960784314</v>
      </c>
      <c r="G50" s="38" t="s">
        <v>69</v>
      </c>
      <c r="H50" s="39" t="s">
        <v>54</v>
      </c>
      <c r="I50" s="40" t="s">
        <v>128</v>
      </c>
      <c r="J50" s="39" t="s">
        <v>206</v>
      </c>
      <c r="K50" s="39" t="s">
        <v>235</v>
      </c>
    </row>
    <row r="51" spans="1:11" s="40" customFormat="1" ht="12.75">
      <c r="A51" s="32">
        <v>84</v>
      </c>
      <c r="B51" s="33">
        <v>97</v>
      </c>
      <c r="C51" s="34" t="str">
        <f>_XLL.DEZINHEX(A51,2)</f>
        <v>54</v>
      </c>
      <c r="D51" s="35" t="str">
        <f>_XLL.DEZINHEX(B51,2)</f>
        <v>61</v>
      </c>
      <c r="E51" s="36">
        <f t="shared" si="2"/>
        <v>0.32941176470588235</v>
      </c>
      <c r="F51" s="37">
        <f t="shared" si="2"/>
        <v>0.3803921568627451</v>
      </c>
      <c r="G51" s="38" t="s">
        <v>69</v>
      </c>
      <c r="H51" s="39" t="s">
        <v>55</v>
      </c>
      <c r="I51" s="40" t="s">
        <v>129</v>
      </c>
      <c r="J51" s="39" t="s">
        <v>207</v>
      </c>
      <c r="K51" s="39" t="s">
        <v>236</v>
      </c>
    </row>
    <row r="52" spans="1:11" s="40" customFormat="1" ht="12.75">
      <c r="A52" s="32">
        <v>98</v>
      </c>
      <c r="B52" s="33">
        <v>115</v>
      </c>
      <c r="C52" s="34" t="str">
        <f>_XLL.DEZINHEX(A52,2)</f>
        <v>62</v>
      </c>
      <c r="D52" s="35" t="str">
        <f>_XLL.DEZINHEX(B52,2)</f>
        <v>73</v>
      </c>
      <c r="E52" s="36">
        <f t="shared" si="2"/>
        <v>0.3843137254901961</v>
      </c>
      <c r="F52" s="37">
        <f t="shared" si="2"/>
        <v>0.45098039215686275</v>
      </c>
      <c r="G52" s="38" t="s">
        <v>69</v>
      </c>
      <c r="H52" s="39" t="s">
        <v>170</v>
      </c>
      <c r="I52" s="40" t="s">
        <v>187</v>
      </c>
      <c r="J52" s="39" t="s">
        <v>208</v>
      </c>
      <c r="K52" s="39" t="s">
        <v>237</v>
      </c>
    </row>
    <row r="53" spans="1:11" s="40" customFormat="1" ht="12.75">
      <c r="A53" s="32">
        <v>116</v>
      </c>
      <c r="B53" s="33">
        <v>135</v>
      </c>
      <c r="C53" s="34" t="str">
        <f>_XLL.DEZINHEX(A53,2)</f>
        <v>74</v>
      </c>
      <c r="D53" s="35" t="str">
        <f>_XLL.DEZINHEX(B53,2)</f>
        <v>87</v>
      </c>
      <c r="E53" s="36">
        <f t="shared" si="2"/>
        <v>0.4549019607843137</v>
      </c>
      <c r="F53" s="37">
        <f t="shared" si="2"/>
        <v>0.5294117647058824</v>
      </c>
      <c r="G53" s="38" t="s">
        <v>70</v>
      </c>
      <c r="H53" s="39" t="s">
        <v>43</v>
      </c>
      <c r="I53" s="40" t="s">
        <v>130</v>
      </c>
      <c r="J53" s="39" t="s">
        <v>209</v>
      </c>
      <c r="K53" s="39" t="s">
        <v>238</v>
      </c>
    </row>
    <row r="54" spans="1:11" s="40" customFormat="1" ht="12.75">
      <c r="A54" s="32">
        <v>136</v>
      </c>
      <c r="B54" s="33">
        <v>155</v>
      </c>
      <c r="C54" s="34" t="str">
        <f>_XLL.DEZINHEX(A54,2)</f>
        <v>88</v>
      </c>
      <c r="D54" s="35" t="str">
        <f>_XLL.DEZINHEX(B54,2)</f>
        <v>9B</v>
      </c>
      <c r="E54" s="36">
        <f t="shared" si="2"/>
        <v>0.5333333333333333</v>
      </c>
      <c r="F54" s="37">
        <f t="shared" si="2"/>
        <v>0.6078431372549019</v>
      </c>
      <c r="G54" s="38" t="s">
        <v>70</v>
      </c>
      <c r="H54" s="39" t="s">
        <v>44</v>
      </c>
      <c r="I54" s="40" t="s">
        <v>131</v>
      </c>
      <c r="J54" s="39" t="s">
        <v>210</v>
      </c>
      <c r="K54" s="39" t="s">
        <v>239</v>
      </c>
    </row>
    <row r="55" spans="1:11" s="40" customFormat="1" ht="12.75">
      <c r="A55" s="32">
        <v>156</v>
      </c>
      <c r="B55" s="33">
        <v>175</v>
      </c>
      <c r="C55" s="34" t="str">
        <f>_XLL.DEZINHEX(A55,2)</f>
        <v>9C</v>
      </c>
      <c r="D55" s="35" t="str">
        <f>_XLL.DEZINHEX(B55,2)</f>
        <v>AF</v>
      </c>
      <c r="E55" s="36">
        <f t="shared" si="2"/>
        <v>0.611764705882353</v>
      </c>
      <c r="F55" s="37">
        <f t="shared" si="2"/>
        <v>0.6862745098039216</v>
      </c>
      <c r="G55" s="38" t="s">
        <v>70</v>
      </c>
      <c r="H55" s="39" t="s">
        <v>45</v>
      </c>
      <c r="I55" s="40" t="s">
        <v>132</v>
      </c>
      <c r="J55" s="39" t="s">
        <v>211</v>
      </c>
      <c r="K55" s="39" t="s">
        <v>240</v>
      </c>
    </row>
    <row r="56" spans="1:11" s="40" customFormat="1" ht="12.75">
      <c r="A56" s="32">
        <v>176</v>
      </c>
      <c r="B56" s="33">
        <v>195</v>
      </c>
      <c r="C56" s="34" t="str">
        <f>_XLL.DEZINHEX(A56,2)</f>
        <v>B0</v>
      </c>
      <c r="D56" s="35" t="str">
        <f>_XLL.DEZINHEX(B56,2)</f>
        <v>C3</v>
      </c>
      <c r="E56" s="36">
        <f aca="true" t="shared" si="3" ref="E56:F59">(A56/255)</f>
        <v>0.6901960784313725</v>
      </c>
      <c r="F56" s="37">
        <f t="shared" si="3"/>
        <v>0.7647058823529411</v>
      </c>
      <c r="G56" s="38" t="s">
        <v>70</v>
      </c>
      <c r="H56" s="39" t="s">
        <v>46</v>
      </c>
      <c r="I56" s="40" t="s">
        <v>133</v>
      </c>
      <c r="J56" s="39" t="s">
        <v>212</v>
      </c>
      <c r="K56" s="39" t="s">
        <v>241</v>
      </c>
    </row>
    <row r="57" spans="1:11" s="40" customFormat="1" ht="12.75">
      <c r="A57" s="32">
        <v>196</v>
      </c>
      <c r="B57" s="33">
        <v>215</v>
      </c>
      <c r="C57" s="34" t="str">
        <f>_XLL.DEZINHEX(A57,2)</f>
        <v>C4</v>
      </c>
      <c r="D57" s="35" t="str">
        <f>_XLL.DEZINHEX(B57,2)</f>
        <v>D7</v>
      </c>
      <c r="E57" s="36">
        <f t="shared" si="3"/>
        <v>0.7686274509803922</v>
      </c>
      <c r="F57" s="37">
        <f t="shared" si="3"/>
        <v>0.8431372549019608</v>
      </c>
      <c r="G57" s="38" t="s">
        <v>70</v>
      </c>
      <c r="H57" s="39" t="s">
        <v>47</v>
      </c>
      <c r="I57" s="40" t="s">
        <v>134</v>
      </c>
      <c r="J57" s="39" t="s">
        <v>213</v>
      </c>
      <c r="K57" s="39" t="s">
        <v>242</v>
      </c>
    </row>
    <row r="58" spans="1:11" s="40" customFormat="1" ht="12.75">
      <c r="A58" s="32">
        <v>216</v>
      </c>
      <c r="B58" s="33">
        <v>235</v>
      </c>
      <c r="C58" s="34" t="str">
        <f>_XLL.DEZINHEX(A58,2)</f>
        <v>D8</v>
      </c>
      <c r="D58" s="35" t="str">
        <f>_XLL.DEZINHEX(B58,2)</f>
        <v>EB</v>
      </c>
      <c r="E58" s="36">
        <f t="shared" si="3"/>
        <v>0.8470588235294118</v>
      </c>
      <c r="F58" s="37">
        <f t="shared" si="3"/>
        <v>0.9215686274509803</v>
      </c>
      <c r="G58" s="38" t="s">
        <v>70</v>
      </c>
      <c r="H58" s="39" t="s">
        <v>48</v>
      </c>
      <c r="I58" s="40" t="s">
        <v>135</v>
      </c>
      <c r="J58" s="39" t="s">
        <v>214</v>
      </c>
      <c r="K58" s="39" t="s">
        <v>243</v>
      </c>
    </row>
    <row r="59" spans="1:11" s="40" customFormat="1" ht="12.75">
      <c r="A59" s="32">
        <v>236</v>
      </c>
      <c r="B59" s="33">
        <v>255</v>
      </c>
      <c r="C59" s="34" t="str">
        <f>_XLL.DEZINHEX(A59,2)</f>
        <v>EC</v>
      </c>
      <c r="D59" s="35" t="str">
        <f>_XLL.DEZINHEX(B59,2)</f>
        <v>FF</v>
      </c>
      <c r="E59" s="36">
        <f t="shared" si="3"/>
        <v>0.9254901960784314</v>
      </c>
      <c r="F59" s="37">
        <f t="shared" si="3"/>
        <v>1</v>
      </c>
      <c r="G59" s="38" t="s">
        <v>70</v>
      </c>
      <c r="H59" s="39" t="s">
        <v>49</v>
      </c>
      <c r="I59" s="40" t="s">
        <v>138</v>
      </c>
      <c r="J59" s="39" t="s">
        <v>215</v>
      </c>
      <c r="K59" s="39" t="s">
        <v>244</v>
      </c>
    </row>
    <row r="60" spans="1:11" s="51" customFormat="1" ht="12.75">
      <c r="A60" s="43"/>
      <c r="B60" s="44"/>
      <c r="C60" s="45"/>
      <c r="D60" s="46"/>
      <c r="E60" s="47"/>
      <c r="F60" s="48"/>
      <c r="G60" s="49"/>
      <c r="H60" s="50"/>
      <c r="I60" s="50"/>
      <c r="J60" s="50"/>
      <c r="K60" s="50"/>
    </row>
    <row r="61" spans="1:11" s="28" customFormat="1" ht="15">
      <c r="A61" s="29"/>
      <c r="B61" s="25"/>
      <c r="C61" s="30"/>
      <c r="D61" s="25"/>
      <c r="E61" s="31"/>
      <c r="F61" s="26"/>
      <c r="G61" s="27"/>
      <c r="H61" s="28" t="s">
        <v>171</v>
      </c>
      <c r="I61" s="28" t="s">
        <v>188</v>
      </c>
      <c r="J61" s="28" t="s">
        <v>216</v>
      </c>
      <c r="K61" s="28" t="s">
        <v>245</v>
      </c>
    </row>
    <row r="62" ht="12.75">
      <c r="K62" s="7"/>
    </row>
    <row r="63" spans="1:11" s="41" customFormat="1" ht="12.75">
      <c r="A63" s="69" t="s">
        <v>1</v>
      </c>
      <c r="B63" s="70"/>
      <c r="C63" s="69" t="s">
        <v>68</v>
      </c>
      <c r="D63" s="70"/>
      <c r="E63" s="69" t="s">
        <v>61</v>
      </c>
      <c r="F63" s="70"/>
      <c r="G63" s="42" t="s">
        <v>71</v>
      </c>
      <c r="H63" s="42" t="s">
        <v>3</v>
      </c>
      <c r="I63" s="42" t="s">
        <v>112</v>
      </c>
      <c r="J63" s="42" t="s">
        <v>4</v>
      </c>
      <c r="K63" s="42" t="s">
        <v>60</v>
      </c>
    </row>
    <row r="64" spans="1:11" s="40" customFormat="1" ht="12.75">
      <c r="A64" s="32">
        <v>0</v>
      </c>
      <c r="B64" s="33">
        <v>7</v>
      </c>
      <c r="C64" s="34" t="str">
        <f>_XLL.DEZINHEX(A64,2)</f>
        <v>00</v>
      </c>
      <c r="D64" s="35" t="str">
        <f>_XLL.DEZINHEX(B64,2)</f>
        <v>07</v>
      </c>
      <c r="E64" s="36">
        <f>(A64/255)</f>
        <v>0</v>
      </c>
      <c r="F64" s="37">
        <f>(B64/255)</f>
        <v>0.027450980392156862</v>
      </c>
      <c r="G64" s="38" t="s">
        <v>69</v>
      </c>
      <c r="H64" s="39" t="s">
        <v>41</v>
      </c>
      <c r="I64" s="40" t="s">
        <v>121</v>
      </c>
      <c r="J64" s="39" t="s">
        <v>24</v>
      </c>
      <c r="K64" s="39" t="s">
        <v>9</v>
      </c>
    </row>
    <row r="65" spans="1:11" s="40" customFormat="1" ht="12.75">
      <c r="A65" s="32">
        <v>8</v>
      </c>
      <c r="B65" s="33">
        <v>127</v>
      </c>
      <c r="C65" s="34" t="str">
        <f>_XLL.DEZINHEX(A65,2)</f>
        <v>08</v>
      </c>
      <c r="D65" s="35" t="str">
        <f>_XLL.DEZINHEX(B65,2)</f>
        <v>7F</v>
      </c>
      <c r="E65" s="36">
        <f aca="true" t="shared" si="4" ref="E65:F67">(A65/255)</f>
        <v>0.03137254901960784</v>
      </c>
      <c r="F65" s="37">
        <f t="shared" si="4"/>
        <v>0.4980392156862745</v>
      </c>
      <c r="G65" s="38" t="s">
        <v>70</v>
      </c>
      <c r="H65" s="39" t="s">
        <v>56</v>
      </c>
      <c r="I65" s="40" t="s">
        <v>136</v>
      </c>
      <c r="J65" s="39" t="s">
        <v>26</v>
      </c>
      <c r="K65" s="39" t="s">
        <v>10</v>
      </c>
    </row>
    <row r="66" spans="1:11" s="40" customFormat="1" ht="12.75">
      <c r="A66" s="32">
        <v>128</v>
      </c>
      <c r="B66" s="33">
        <v>135</v>
      </c>
      <c r="C66" s="34" t="str">
        <f>_XLL.DEZINHEX(A66,2)</f>
        <v>80</v>
      </c>
      <c r="D66" s="35" t="str">
        <f>_XLL.DEZINHEX(B66,2)</f>
        <v>87</v>
      </c>
      <c r="E66" s="36">
        <f t="shared" si="4"/>
        <v>0.5019607843137255</v>
      </c>
      <c r="F66" s="37">
        <f t="shared" si="4"/>
        <v>0.5294117647058824</v>
      </c>
      <c r="G66" s="38" t="s">
        <v>69</v>
      </c>
      <c r="H66" s="39" t="s">
        <v>41</v>
      </c>
      <c r="I66" s="40" t="s">
        <v>121</v>
      </c>
      <c r="J66" s="39" t="s">
        <v>24</v>
      </c>
      <c r="K66" s="39" t="s">
        <v>9</v>
      </c>
    </row>
    <row r="67" spans="1:11" s="40" customFormat="1" ht="12.75">
      <c r="A67" s="32">
        <v>136</v>
      </c>
      <c r="B67" s="33">
        <v>255</v>
      </c>
      <c r="C67" s="34" t="str">
        <f>_XLL.DEZINHEX(A67,2)</f>
        <v>88</v>
      </c>
      <c r="D67" s="35" t="str">
        <f>_XLL.DEZINHEX(B67,2)</f>
        <v>FF</v>
      </c>
      <c r="E67" s="36">
        <f t="shared" si="4"/>
        <v>0.5333333333333333</v>
      </c>
      <c r="F67" s="37">
        <f t="shared" si="4"/>
        <v>1</v>
      </c>
      <c r="G67" s="38" t="s">
        <v>70</v>
      </c>
      <c r="H67" s="39" t="s">
        <v>57</v>
      </c>
      <c r="I67" s="40" t="s">
        <v>137</v>
      </c>
      <c r="J67" s="39" t="s">
        <v>27</v>
      </c>
      <c r="K67" s="39" t="s">
        <v>11</v>
      </c>
    </row>
    <row r="68" spans="5:11" ht="12.75">
      <c r="E68" s="17"/>
      <c r="F68" s="18"/>
      <c r="G68" s="12"/>
      <c r="K68" s="7"/>
    </row>
    <row r="69" spans="1:11" s="28" customFormat="1" ht="15">
      <c r="A69" s="29"/>
      <c r="B69" s="25"/>
      <c r="C69" s="30"/>
      <c r="D69" s="25"/>
      <c r="E69" s="31"/>
      <c r="F69" s="26"/>
      <c r="G69" s="27"/>
      <c r="H69" s="28" t="s">
        <v>172</v>
      </c>
      <c r="I69" s="28" t="s">
        <v>189</v>
      </c>
      <c r="J69" s="28" t="s">
        <v>217</v>
      </c>
      <c r="K69" s="28" t="s">
        <v>246</v>
      </c>
    </row>
    <row r="70" ht="12.75">
      <c r="K70" s="7"/>
    </row>
    <row r="71" spans="1:11" s="41" customFormat="1" ht="12.75">
      <c r="A71" s="71" t="s">
        <v>1</v>
      </c>
      <c r="B71" s="72"/>
      <c r="C71" s="71" t="s">
        <v>68</v>
      </c>
      <c r="D71" s="72"/>
      <c r="E71" s="71" t="s">
        <v>61</v>
      </c>
      <c r="F71" s="72"/>
      <c r="G71" s="42" t="s">
        <v>71</v>
      </c>
      <c r="H71" s="42" t="s">
        <v>3</v>
      </c>
      <c r="I71" s="42" t="s">
        <v>112</v>
      </c>
      <c r="J71" s="42" t="s">
        <v>4</v>
      </c>
      <c r="K71" s="42" t="s">
        <v>60</v>
      </c>
    </row>
    <row r="72" spans="1:11" s="40" customFormat="1" ht="12.75">
      <c r="A72" s="32">
        <v>0</v>
      </c>
      <c r="B72" s="33">
        <v>31</v>
      </c>
      <c r="C72" s="34" t="str">
        <f>_XLL.DEZINHEX(A72,2)</f>
        <v>00</v>
      </c>
      <c r="D72" s="35" t="str">
        <f>_XLL.DEZINHEX(B72,2)</f>
        <v>1F</v>
      </c>
      <c r="E72" s="36">
        <f>(A72/255)</f>
        <v>0</v>
      </c>
      <c r="F72" s="37">
        <f>(B72/255)</f>
        <v>0.12156862745098039</v>
      </c>
      <c r="G72" s="38" t="s">
        <v>69</v>
      </c>
      <c r="H72" s="39" t="s">
        <v>58</v>
      </c>
      <c r="I72" s="40" t="s">
        <v>139</v>
      </c>
      <c r="J72" s="39" t="s">
        <v>28</v>
      </c>
      <c r="K72" s="39" t="s">
        <v>7</v>
      </c>
    </row>
    <row r="73" spans="1:11" s="40" customFormat="1" ht="12.75">
      <c r="A73" s="32">
        <v>32</v>
      </c>
      <c r="B73" s="33">
        <v>63</v>
      </c>
      <c r="C73" s="34" t="str">
        <f>_XLL.DEZINHEX(A73,2)</f>
        <v>20</v>
      </c>
      <c r="D73" s="35" t="str">
        <f>_XLL.DEZINHEX(B73,2)</f>
        <v>3F</v>
      </c>
      <c r="E73" s="36">
        <f aca="true" t="shared" si="5" ref="E73:F77">(A73/255)</f>
        <v>0.12549019607843137</v>
      </c>
      <c r="F73" s="37">
        <f t="shared" si="5"/>
        <v>0.24705882352941178</v>
      </c>
      <c r="G73" s="38" t="s">
        <v>69</v>
      </c>
      <c r="H73" s="39" t="s">
        <v>173</v>
      </c>
      <c r="I73" s="40" t="s">
        <v>173</v>
      </c>
      <c r="J73" s="39" t="s">
        <v>173</v>
      </c>
      <c r="K73" s="39" t="s">
        <v>247</v>
      </c>
    </row>
    <row r="74" spans="1:11" s="40" customFormat="1" ht="12.75">
      <c r="A74" s="32">
        <v>64</v>
      </c>
      <c r="B74" s="33">
        <v>159</v>
      </c>
      <c r="C74" s="34" t="str">
        <f>_XLL.DEZINHEX(A74,2)</f>
        <v>40</v>
      </c>
      <c r="D74" s="35" t="str">
        <f>_XLL.DEZINHEX(B74,2)</f>
        <v>9F</v>
      </c>
      <c r="E74" s="36">
        <f t="shared" si="5"/>
        <v>0.25098039215686274</v>
      </c>
      <c r="F74" s="37">
        <f t="shared" si="5"/>
        <v>0.6235294117647059</v>
      </c>
      <c r="G74" s="38" t="s">
        <v>70</v>
      </c>
      <c r="H74" s="39" t="s">
        <v>174</v>
      </c>
      <c r="I74" s="40" t="s">
        <v>140</v>
      </c>
      <c r="J74" s="39" t="s">
        <v>218</v>
      </c>
      <c r="K74" s="39" t="s">
        <v>248</v>
      </c>
    </row>
    <row r="75" spans="1:11" s="40" customFormat="1" ht="12.75">
      <c r="A75" s="32">
        <v>160</v>
      </c>
      <c r="B75" s="33">
        <v>191</v>
      </c>
      <c r="C75" s="34" t="str">
        <f>_XLL.DEZINHEX(A75,2)</f>
        <v>A0</v>
      </c>
      <c r="D75" s="35" t="str">
        <f>_XLL.DEZINHEX(B75,2)</f>
        <v>BF</v>
      </c>
      <c r="E75" s="36">
        <f t="shared" si="5"/>
        <v>0.6274509803921569</v>
      </c>
      <c r="F75" s="37">
        <f t="shared" si="5"/>
        <v>0.7490196078431373</v>
      </c>
      <c r="G75" s="38" t="s">
        <v>69</v>
      </c>
      <c r="H75" s="39" t="s">
        <v>59</v>
      </c>
      <c r="I75" s="40" t="s">
        <v>141</v>
      </c>
      <c r="J75" s="39" t="s">
        <v>219</v>
      </c>
      <c r="K75" s="39" t="s">
        <v>6</v>
      </c>
    </row>
    <row r="76" spans="1:11" s="40" customFormat="1" ht="12.75">
      <c r="A76" s="32">
        <v>192</v>
      </c>
      <c r="B76" s="33">
        <v>223</v>
      </c>
      <c r="C76" s="34" t="str">
        <f>_XLL.DEZINHEX(A76,2)</f>
        <v>C0</v>
      </c>
      <c r="D76" s="35" t="str">
        <f>_XLL.DEZINHEX(B76,2)</f>
        <v>DF</v>
      </c>
      <c r="E76" s="36">
        <f t="shared" si="5"/>
        <v>0.7529411764705882</v>
      </c>
      <c r="F76" s="37">
        <f t="shared" si="5"/>
        <v>0.8745098039215686</v>
      </c>
      <c r="G76" s="38" t="s">
        <v>70</v>
      </c>
      <c r="H76" s="39" t="s">
        <v>175</v>
      </c>
      <c r="I76" s="40" t="s">
        <v>142</v>
      </c>
      <c r="J76" s="39" t="s">
        <v>29</v>
      </c>
      <c r="K76" s="39" t="s">
        <v>249</v>
      </c>
    </row>
    <row r="77" spans="1:11" s="40" customFormat="1" ht="12.75">
      <c r="A77" s="32">
        <v>224</v>
      </c>
      <c r="B77" s="33">
        <v>255</v>
      </c>
      <c r="C77" s="34" t="str">
        <f>_XLL.DEZINHEX(A77,2)</f>
        <v>E0</v>
      </c>
      <c r="D77" s="35" t="str">
        <f>_XLL.DEZINHEX(B77,2)</f>
        <v>FF</v>
      </c>
      <c r="E77" s="36">
        <f t="shared" si="5"/>
        <v>0.8784313725490196</v>
      </c>
      <c r="F77" s="37">
        <f t="shared" si="5"/>
        <v>1</v>
      </c>
      <c r="G77" s="38" t="s">
        <v>69</v>
      </c>
      <c r="H77" s="39" t="s">
        <v>59</v>
      </c>
      <c r="I77" s="40" t="s">
        <v>141</v>
      </c>
      <c r="J77" s="39" t="s">
        <v>219</v>
      </c>
      <c r="K77" s="39" t="s">
        <v>6</v>
      </c>
    </row>
    <row r="78" ht="12.75">
      <c r="K78" s="7"/>
    </row>
    <row r="79" spans="1:11" s="28" customFormat="1" ht="15">
      <c r="A79" s="29"/>
      <c r="B79" s="25"/>
      <c r="C79" s="30"/>
      <c r="D79" s="25"/>
      <c r="E79" s="31"/>
      <c r="F79" s="26"/>
      <c r="G79" s="27"/>
      <c r="H79" s="28" t="s">
        <v>176</v>
      </c>
      <c r="I79" s="28" t="s">
        <v>190</v>
      </c>
      <c r="J79" s="28" t="s">
        <v>220</v>
      </c>
      <c r="K79" s="28" t="s">
        <v>250</v>
      </c>
    </row>
    <row r="80" ht="12.75">
      <c r="K80" s="7"/>
    </row>
    <row r="81" spans="1:11" s="41" customFormat="1" ht="12.75">
      <c r="A81" s="69" t="s">
        <v>1</v>
      </c>
      <c r="B81" s="70"/>
      <c r="C81" s="69" t="s">
        <v>68</v>
      </c>
      <c r="D81" s="70"/>
      <c r="E81" s="69" t="s">
        <v>61</v>
      </c>
      <c r="F81" s="70"/>
      <c r="G81" s="42" t="s">
        <v>71</v>
      </c>
      <c r="H81" s="42" t="s">
        <v>3</v>
      </c>
      <c r="I81" s="42" t="s">
        <v>112</v>
      </c>
      <c r="J81" s="42" t="s">
        <v>4</v>
      </c>
      <c r="K81" s="42" t="s">
        <v>60</v>
      </c>
    </row>
    <row r="82" spans="1:11" s="40" customFormat="1" ht="12.75">
      <c r="A82" s="32">
        <v>0</v>
      </c>
      <c r="B82" s="33">
        <v>31</v>
      </c>
      <c r="C82" s="34" t="str">
        <f>_XLL.DEZINHEX(A82,2)</f>
        <v>00</v>
      </c>
      <c r="D82" s="35" t="str">
        <f>_XLL.DEZINHEX(B82,2)</f>
        <v>1F</v>
      </c>
      <c r="E82" s="36">
        <f>(A82/255)</f>
        <v>0</v>
      </c>
      <c r="F82" s="37">
        <f>(B82/255)</f>
        <v>0.12156862745098039</v>
      </c>
      <c r="G82" s="38" t="s">
        <v>69</v>
      </c>
      <c r="H82" s="39" t="s">
        <v>153</v>
      </c>
      <c r="I82" s="40" t="s">
        <v>155</v>
      </c>
      <c r="J82" s="39" t="s">
        <v>157</v>
      </c>
      <c r="K82" s="39" t="s">
        <v>159</v>
      </c>
    </row>
    <row r="83" spans="1:11" s="40" customFormat="1" ht="12.75">
      <c r="A83" s="32">
        <v>32</v>
      </c>
      <c r="B83" s="33">
        <v>63</v>
      </c>
      <c r="C83" s="34" t="str">
        <f>_XLL.DEZINHEX(A83,2)</f>
        <v>20</v>
      </c>
      <c r="D83" s="35" t="str">
        <f>_XLL.DEZINHEX(B83,2)</f>
        <v>3F</v>
      </c>
      <c r="E83" s="36">
        <f aca="true" t="shared" si="6" ref="E83:F95">(A83/255)</f>
        <v>0.12549019607843137</v>
      </c>
      <c r="F83" s="37">
        <f t="shared" si="6"/>
        <v>0.24705882352941178</v>
      </c>
      <c r="G83" s="38" t="s">
        <v>69</v>
      </c>
      <c r="H83" s="39" t="s">
        <v>154</v>
      </c>
      <c r="I83" s="40" t="s">
        <v>156</v>
      </c>
      <c r="J83" s="39" t="s">
        <v>158</v>
      </c>
      <c r="K83" s="39" t="s">
        <v>160</v>
      </c>
    </row>
    <row r="84" spans="1:11" s="40" customFormat="1" ht="12.75">
      <c r="A84" s="32">
        <v>64</v>
      </c>
      <c r="B84" s="33">
        <v>79</v>
      </c>
      <c r="C84" s="34" t="str">
        <f>_XLL.DEZINHEX(A84,2)</f>
        <v>40</v>
      </c>
      <c r="D84" s="35" t="str">
        <f>_XLL.DEZINHEX(B84,2)</f>
        <v>4F</v>
      </c>
      <c r="E84" s="36">
        <f t="shared" si="6"/>
        <v>0.25098039215686274</v>
      </c>
      <c r="F84" s="37">
        <f t="shared" si="6"/>
        <v>0.30980392156862746</v>
      </c>
      <c r="G84" s="38" t="s">
        <v>69</v>
      </c>
      <c r="H84" s="39" t="s">
        <v>79</v>
      </c>
      <c r="I84" s="40" t="s">
        <v>143</v>
      </c>
      <c r="J84" s="39" t="s">
        <v>90</v>
      </c>
      <c r="K84" s="39" t="s">
        <v>100</v>
      </c>
    </row>
    <row r="85" spans="1:11" s="40" customFormat="1" ht="12.75">
      <c r="A85" s="32">
        <v>80</v>
      </c>
      <c r="B85" s="33">
        <v>95</v>
      </c>
      <c r="C85" s="34" t="str">
        <f>_XLL.DEZINHEX(A85,2)</f>
        <v>50</v>
      </c>
      <c r="D85" s="35" t="str">
        <f>_XLL.DEZINHEX(B85,2)</f>
        <v>5F</v>
      </c>
      <c r="E85" s="36">
        <f t="shared" si="6"/>
        <v>0.3137254901960784</v>
      </c>
      <c r="F85" s="37">
        <f t="shared" si="6"/>
        <v>0.37254901960784315</v>
      </c>
      <c r="G85" s="38" t="s">
        <v>69</v>
      </c>
      <c r="H85" s="39" t="s">
        <v>80</v>
      </c>
      <c r="I85" s="40" t="s">
        <v>80</v>
      </c>
      <c r="J85" s="39" t="s">
        <v>80</v>
      </c>
      <c r="K85" s="39" t="s">
        <v>80</v>
      </c>
    </row>
    <row r="86" spans="1:11" s="40" customFormat="1" ht="12.75">
      <c r="A86" s="32">
        <v>96</v>
      </c>
      <c r="B86" s="33">
        <v>111</v>
      </c>
      <c r="C86" s="34" t="str">
        <f>_XLL.DEZINHEX(A86,2)</f>
        <v>60</v>
      </c>
      <c r="D86" s="35" t="str">
        <f>_XLL.DEZINHEX(B86,2)</f>
        <v>6F</v>
      </c>
      <c r="E86" s="36">
        <f t="shared" si="6"/>
        <v>0.3764705882352941</v>
      </c>
      <c r="F86" s="37">
        <f t="shared" si="6"/>
        <v>0.43529411764705883</v>
      </c>
      <c r="G86" s="38" t="s">
        <v>69</v>
      </c>
      <c r="H86" s="39" t="s">
        <v>81</v>
      </c>
      <c r="I86" s="40" t="s">
        <v>144</v>
      </c>
      <c r="J86" s="39" t="s">
        <v>91</v>
      </c>
      <c r="K86" s="39" t="s">
        <v>101</v>
      </c>
    </row>
    <row r="87" spans="1:11" s="40" customFormat="1" ht="12.75">
      <c r="A87" s="32">
        <v>112</v>
      </c>
      <c r="B87" s="33">
        <v>127</v>
      </c>
      <c r="C87" s="34" t="str">
        <f>_XLL.DEZINHEX(A87,2)</f>
        <v>70</v>
      </c>
      <c r="D87" s="35" t="str">
        <f>_XLL.DEZINHEX(B87,2)</f>
        <v>7F</v>
      </c>
      <c r="E87" s="36">
        <f t="shared" si="6"/>
        <v>0.4392156862745098</v>
      </c>
      <c r="F87" s="37">
        <f t="shared" si="6"/>
        <v>0.4980392156862745</v>
      </c>
      <c r="G87" s="38" t="s">
        <v>69</v>
      </c>
      <c r="H87" s="39" t="s">
        <v>82</v>
      </c>
      <c r="I87" s="40" t="s">
        <v>145</v>
      </c>
      <c r="J87" s="39" t="s">
        <v>92</v>
      </c>
      <c r="K87" s="39" t="s">
        <v>102</v>
      </c>
    </row>
    <row r="88" spans="1:11" s="40" customFormat="1" ht="12.75">
      <c r="A88" s="32">
        <v>128</v>
      </c>
      <c r="B88" s="33">
        <v>143</v>
      </c>
      <c r="C88" s="34" t="str">
        <f>_XLL.DEZINHEX(A88,2)</f>
        <v>80</v>
      </c>
      <c r="D88" s="35" t="str">
        <f>_XLL.DEZINHEX(B88,2)</f>
        <v>8F</v>
      </c>
      <c r="E88" s="36">
        <f t="shared" si="6"/>
        <v>0.5019607843137255</v>
      </c>
      <c r="F88" s="37">
        <f t="shared" si="6"/>
        <v>0.5607843137254902</v>
      </c>
      <c r="G88" s="38" t="s">
        <v>69</v>
      </c>
      <c r="H88" s="39" t="s">
        <v>83</v>
      </c>
      <c r="I88" s="40" t="s">
        <v>146</v>
      </c>
      <c r="J88" s="39" t="s">
        <v>93</v>
      </c>
      <c r="K88" s="39" t="s">
        <v>103</v>
      </c>
    </row>
    <row r="89" spans="1:11" s="40" customFormat="1" ht="12.75">
      <c r="A89" s="32">
        <v>144</v>
      </c>
      <c r="B89" s="33">
        <v>159</v>
      </c>
      <c r="C89" s="34" t="str">
        <f>_XLL.DEZINHEX(A89,2)</f>
        <v>90</v>
      </c>
      <c r="D89" s="35" t="str">
        <f>_XLL.DEZINHEX(B89,2)</f>
        <v>9F</v>
      </c>
      <c r="E89" s="36">
        <f t="shared" si="6"/>
        <v>0.5647058823529412</v>
      </c>
      <c r="F89" s="37">
        <f t="shared" si="6"/>
        <v>0.6235294117647059</v>
      </c>
      <c r="G89" s="38" t="s">
        <v>69</v>
      </c>
      <c r="H89" s="39" t="s">
        <v>84</v>
      </c>
      <c r="I89" s="40" t="s">
        <v>147</v>
      </c>
      <c r="J89" s="39" t="s">
        <v>94</v>
      </c>
      <c r="K89" s="39" t="s">
        <v>104</v>
      </c>
    </row>
    <row r="90" spans="1:11" s="40" customFormat="1" ht="12.75">
      <c r="A90" s="32">
        <v>160</v>
      </c>
      <c r="B90" s="33">
        <v>175</v>
      </c>
      <c r="C90" s="34" t="str">
        <f>_XLL.DEZINHEX(A90,2)</f>
        <v>A0</v>
      </c>
      <c r="D90" s="35" t="str">
        <f>_XLL.DEZINHEX(B90,2)</f>
        <v>AF</v>
      </c>
      <c r="E90" s="36">
        <f t="shared" si="6"/>
        <v>0.6274509803921569</v>
      </c>
      <c r="F90" s="37">
        <f t="shared" si="6"/>
        <v>0.6862745098039216</v>
      </c>
      <c r="G90" s="38" t="s">
        <v>69</v>
      </c>
      <c r="H90" s="39" t="s">
        <v>85</v>
      </c>
      <c r="I90" s="40" t="s">
        <v>148</v>
      </c>
      <c r="J90" s="39" t="s">
        <v>95</v>
      </c>
      <c r="K90" s="39" t="s">
        <v>105</v>
      </c>
    </row>
    <row r="91" spans="1:11" s="40" customFormat="1" ht="12.75">
      <c r="A91" s="32">
        <v>176</v>
      </c>
      <c r="B91" s="33">
        <v>191</v>
      </c>
      <c r="C91" s="34" t="str">
        <f>_XLL.DEZINHEX(A91,2)</f>
        <v>B0</v>
      </c>
      <c r="D91" s="35" t="str">
        <f>_XLL.DEZINHEX(B91,2)</f>
        <v>BF</v>
      </c>
      <c r="E91" s="36">
        <f t="shared" si="6"/>
        <v>0.6901960784313725</v>
      </c>
      <c r="F91" s="37">
        <f t="shared" si="6"/>
        <v>0.7490196078431373</v>
      </c>
      <c r="G91" s="38" t="s">
        <v>69</v>
      </c>
      <c r="H91" s="39" t="s">
        <v>86</v>
      </c>
      <c r="I91" s="40" t="s">
        <v>149</v>
      </c>
      <c r="J91" s="39" t="s">
        <v>96</v>
      </c>
      <c r="K91" s="39" t="s">
        <v>106</v>
      </c>
    </row>
    <row r="92" spans="1:11" s="40" customFormat="1" ht="12.75">
      <c r="A92" s="32">
        <v>192</v>
      </c>
      <c r="B92" s="33">
        <v>207</v>
      </c>
      <c r="C92" s="34" t="str">
        <f>_XLL.DEZINHEX(A92,2)</f>
        <v>C0</v>
      </c>
      <c r="D92" s="35" t="str">
        <f>_XLL.DEZINHEX(B92,2)</f>
        <v>CF</v>
      </c>
      <c r="E92" s="36">
        <f t="shared" si="6"/>
        <v>0.7529411764705882</v>
      </c>
      <c r="F92" s="37">
        <f t="shared" si="6"/>
        <v>0.8117647058823529</v>
      </c>
      <c r="G92" s="38" t="s">
        <v>69</v>
      </c>
      <c r="H92" s="39" t="s">
        <v>87</v>
      </c>
      <c r="I92" s="40" t="s">
        <v>150</v>
      </c>
      <c r="J92" s="39" t="s">
        <v>97</v>
      </c>
      <c r="K92" s="39" t="s">
        <v>107</v>
      </c>
    </row>
    <row r="93" spans="1:11" s="40" customFormat="1" ht="12.75">
      <c r="A93" s="32">
        <v>208</v>
      </c>
      <c r="B93" s="33">
        <v>223</v>
      </c>
      <c r="C93" s="34" t="str">
        <f>_XLL.DEZINHEX(A93,2)</f>
        <v>D0</v>
      </c>
      <c r="D93" s="35" t="str">
        <f>_XLL.DEZINHEX(B93,2)</f>
        <v>DF</v>
      </c>
      <c r="E93" s="36">
        <f t="shared" si="6"/>
        <v>0.8156862745098039</v>
      </c>
      <c r="F93" s="37">
        <f t="shared" si="6"/>
        <v>0.8745098039215686</v>
      </c>
      <c r="G93" s="38" t="s">
        <v>69</v>
      </c>
      <c r="H93" s="39" t="s">
        <v>88</v>
      </c>
      <c r="I93" s="40" t="s">
        <v>151</v>
      </c>
      <c r="J93" s="39" t="s">
        <v>98</v>
      </c>
      <c r="K93" s="39" t="s">
        <v>108</v>
      </c>
    </row>
    <row r="94" spans="1:11" s="40" customFormat="1" ht="12.75">
      <c r="A94" s="32">
        <v>224</v>
      </c>
      <c r="B94" s="33">
        <v>239</v>
      </c>
      <c r="C94" s="34" t="str">
        <f>_XLL.DEZINHEX(A94,2)</f>
        <v>E0</v>
      </c>
      <c r="D94" s="35" t="str">
        <f>_XLL.DEZINHEX(B94,2)</f>
        <v>EF</v>
      </c>
      <c r="E94" s="36">
        <f t="shared" si="6"/>
        <v>0.8784313725490196</v>
      </c>
      <c r="F94" s="37">
        <f t="shared" si="6"/>
        <v>0.9372549019607843</v>
      </c>
      <c r="G94" s="38" t="s">
        <v>69</v>
      </c>
      <c r="H94" s="39" t="s">
        <v>89</v>
      </c>
      <c r="I94" s="40" t="s">
        <v>152</v>
      </c>
      <c r="J94" s="39" t="s">
        <v>99</v>
      </c>
      <c r="K94" s="39" t="s">
        <v>109</v>
      </c>
    </row>
    <row r="95" spans="1:11" s="40" customFormat="1" ht="12.75">
      <c r="A95" s="32">
        <v>240</v>
      </c>
      <c r="B95" s="33">
        <v>255</v>
      </c>
      <c r="C95" s="34" t="str">
        <f>_XLL.DEZINHEX(A95,2)</f>
        <v>F0</v>
      </c>
      <c r="D95" s="35" t="str">
        <f>_XLL.DEZINHEX(B95,2)</f>
        <v>FF</v>
      </c>
      <c r="E95" s="36">
        <f t="shared" si="6"/>
        <v>0.9411764705882353</v>
      </c>
      <c r="F95" s="37">
        <f t="shared" si="6"/>
        <v>1</v>
      </c>
      <c r="G95" s="38" t="s">
        <v>69</v>
      </c>
      <c r="H95" s="39" t="s">
        <v>2</v>
      </c>
      <c r="I95" s="40" t="s">
        <v>116</v>
      </c>
      <c r="J95" s="39" t="s">
        <v>5</v>
      </c>
      <c r="K95" s="39" t="s">
        <v>6</v>
      </c>
    </row>
    <row r="96" ht="12.75">
      <c r="K96" s="7"/>
    </row>
  </sheetData>
  <mergeCells count="18">
    <mergeCell ref="A81:B81"/>
    <mergeCell ref="C81:D81"/>
    <mergeCell ref="E81:F81"/>
    <mergeCell ref="A29:B29"/>
    <mergeCell ref="C29:D29"/>
    <mergeCell ref="A63:B63"/>
    <mergeCell ref="C63:D63"/>
    <mergeCell ref="A44:B44"/>
    <mergeCell ref="C44:D44"/>
    <mergeCell ref="E44:F44"/>
    <mergeCell ref="A19:B19"/>
    <mergeCell ref="C19:D19"/>
    <mergeCell ref="E19:F19"/>
    <mergeCell ref="E29:F29"/>
    <mergeCell ref="E63:F63"/>
    <mergeCell ref="A71:B71"/>
    <mergeCell ref="E71:F71"/>
    <mergeCell ref="C71:D71"/>
  </mergeCells>
  <printOptions/>
  <pageMargins left="0.3937007874015748" right="0.3937007874015748" top="0.3937007874015748" bottom="0.3937007874015748" header="0.5118110236220472" footer="0.5118110236220472"/>
  <pageSetup horizontalDpi="1200" verticalDpi="12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Steinigke Showtechnic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 Otte</dc:creator>
  <cp:keywords/>
  <dc:description/>
  <cp:lastModifiedBy>Sylvia Leiser</cp:lastModifiedBy>
  <cp:lastPrinted>2005-04-01T08:54:37Z</cp:lastPrinted>
  <dcterms:created xsi:type="dcterms:W3CDTF">2004-12-09T14:33:15Z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