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599" activeTab="0"/>
  </bookViews>
  <sheets>
    <sheet name="PHP-21 TCL" sheetId="1" r:id="rId1"/>
  </sheets>
  <definedNames>
    <definedName name="_xlnm.Print_Area" localSheetId="0">'PHP-21 TCL'!$A$1:$I$41</definedName>
  </definedNames>
  <calcPr fullCalcOnLoad="1"/>
</workbook>
</file>

<file path=xl/sharedStrings.xml><?xml version="1.0" encoding="utf-8"?>
<sst xmlns="http://schemas.openxmlformats.org/spreadsheetml/2006/main" count="279" uniqueCount="163">
  <si>
    <t>DMX-Protocol</t>
  </si>
  <si>
    <t>Feature</t>
  </si>
  <si>
    <t>Decimal</t>
  </si>
  <si>
    <t>Eigenschaft</t>
  </si>
  <si>
    <t>Caractéristique</t>
  </si>
  <si>
    <t>Característica</t>
  </si>
  <si>
    <t>Percentage</t>
  </si>
  <si>
    <t>Hexad.</t>
  </si>
  <si>
    <t>S</t>
  </si>
  <si>
    <t>F</t>
  </si>
  <si>
    <t>S/F</t>
  </si>
  <si>
    <t>Strobe-Effekt über Zufallsgenerator mit zunehmender Geschwindigkeit</t>
  </si>
  <si>
    <t>Efecto flash mediante función aleatoria con velocidad creciente</t>
  </si>
  <si>
    <t>Keine Funktion (Shutter offen)</t>
  </si>
  <si>
    <t>No function</t>
  </si>
  <si>
    <t>Pas de fonction</t>
  </si>
  <si>
    <t>No función</t>
  </si>
  <si>
    <t>Puls-Effekt in Sequenzen</t>
  </si>
  <si>
    <t>Strobe-Effekt mit zunehmender Geschwindigkeit</t>
  </si>
  <si>
    <t>No function (shutter open)</t>
  </si>
  <si>
    <t>Pulse-effect in sequences</t>
  </si>
  <si>
    <t>Random strobe-effect with increasing speed</t>
  </si>
  <si>
    <t>Strobe-effect with increasing speed</t>
  </si>
  <si>
    <t>Pas de fonction (Shutter ouvert)</t>
  </si>
  <si>
    <t>Effet pulse en sequences</t>
  </si>
  <si>
    <t>Effet stroboscopique par hasard à vitesse croissante</t>
  </si>
  <si>
    <t>Effet stroboscopique à vitesse croissante</t>
  </si>
  <si>
    <t>No función (Shutter abierto)</t>
  </si>
  <si>
    <t>Efecto de impulso en secuencias</t>
  </si>
  <si>
    <t>Efecto flash con velocidad creciente</t>
  </si>
  <si>
    <t>Internes Programm 1</t>
  </si>
  <si>
    <t>Internes Programm 2</t>
  </si>
  <si>
    <t>Internes Programm 3</t>
  </si>
  <si>
    <t>Internes Programm 4</t>
  </si>
  <si>
    <t>Internes Programm 5</t>
  </si>
  <si>
    <t>Internes Programm 6</t>
  </si>
  <si>
    <t>Internes Programm 7</t>
  </si>
  <si>
    <t>Internes Programm 8</t>
  </si>
  <si>
    <t>Keine Funktion</t>
  </si>
  <si>
    <t>Internal program 1</t>
  </si>
  <si>
    <t>Internal program 2</t>
  </si>
  <si>
    <t>Internal program 3</t>
  </si>
  <si>
    <t>Internal program 4</t>
  </si>
  <si>
    <t>Internal program 5</t>
  </si>
  <si>
    <t>Internal program 6</t>
  </si>
  <si>
    <t>Internal program 7</t>
  </si>
  <si>
    <t>Internal program 8</t>
  </si>
  <si>
    <t>Programme interne 1</t>
  </si>
  <si>
    <t>Programme interne 2</t>
  </si>
  <si>
    <t>Programme interne 3</t>
  </si>
  <si>
    <t>Programme interne 4</t>
  </si>
  <si>
    <t>Programme interne 5</t>
  </si>
  <si>
    <t>Programme interne 6</t>
  </si>
  <si>
    <t>Programme interne 7</t>
  </si>
  <si>
    <t>Programme interne 8</t>
  </si>
  <si>
    <t>Programa interna 1</t>
  </si>
  <si>
    <t>Programa interna 2</t>
  </si>
  <si>
    <t>Programa interna 3</t>
  </si>
  <si>
    <t>Programa interna 4</t>
  </si>
  <si>
    <t>Programa interna 5</t>
  </si>
  <si>
    <t>Programa interna 6</t>
  </si>
  <si>
    <t>Programa interna 7</t>
  </si>
  <si>
    <t>Programa interna 8</t>
  </si>
  <si>
    <t>Linear colour change following the movement of the slider.</t>
  </si>
  <si>
    <t>Gradual adjustment of the dimmer intensity from 0 to 100 %</t>
  </si>
  <si>
    <t>Allmähliche Einstellung der Dimmerintensität von 0 bis 100 %</t>
  </si>
  <si>
    <t>Ajustement continue de l'inténsité du dimmeur de 0 à 100 %</t>
  </si>
  <si>
    <t>Ajuste gradual de la intensidad del dimmer desde 0 hasta 100 %</t>
  </si>
  <si>
    <t>Blackout</t>
  </si>
  <si>
    <t>Push slider up in order to move the head horizontally (PAN).</t>
  </si>
  <si>
    <t>Wenn Sie den Regler verschieben, bewegen Sie den Kopf horizontal (PAN).</t>
  </si>
  <si>
    <t>Les mouvements horizontaux de la tête (PAN) sont contrôles par le régulateur.</t>
  </si>
  <si>
    <t>Establezca los ajustes para mover la cabeza horizontalmente (PAN).</t>
  </si>
  <si>
    <t xml:space="preserve">Gradual head adjustment from one end of the slider to the other (0-255, 128-center). </t>
  </si>
  <si>
    <t>Allmähliches Einstellen des Kopfes bei langsamen Schieben des Reglers (0-255, 128-Mitte).</t>
  </si>
  <si>
    <t>Ajuster la tête peu à peu en poussant lentement le régulateur (0-255, 128-center).</t>
  </si>
  <si>
    <t>Los movimientos graduales de la cabeza mediante el ajuste lento de los valores DMX (0-255; 128 = centro).</t>
  </si>
  <si>
    <t>The head can be stopped at any position you wish.</t>
  </si>
  <si>
    <t>Der Kopf kann an jeder gewünschten Einstellung angehalten werden.</t>
  </si>
  <si>
    <t>Vous pouvez arrêter la tête à la position désirée.</t>
  </si>
  <si>
    <t>Vd. puede parar la cabeza en cada posición.</t>
  </si>
  <si>
    <t>Push slider up in order to move the head vertically (TILT).</t>
  </si>
  <si>
    <t>Wenn Sie den Regler verschieben, bewegen Sie den Kopf vertikal (TILT).</t>
  </si>
  <si>
    <t>Les mouvements verticaux de la tête (TILT) sont contrôles par le régulateur.</t>
  </si>
  <si>
    <t>Establezca los ajustes para mover la cabeza verticalmente (TILT).</t>
  </si>
  <si>
    <t>Control-channel 1 - Horizontal movement (Pan)</t>
  </si>
  <si>
    <t xml:space="preserve">Steuerkanal 1 - Horizontale Bewegung (Pan) </t>
  </si>
  <si>
    <t>Control-channel 2 - Vertical movement (Tilt)</t>
  </si>
  <si>
    <t>Steuerkanal 2 - Vertikale Bewegung (Tilt)</t>
  </si>
  <si>
    <t>Canal de contrôle 1 - Mouvement horizontal (Pan)</t>
  </si>
  <si>
    <t>Canal de contrôle 2 - Mouvement vertical (Tilt)</t>
  </si>
  <si>
    <t>Canal de control 1 - Movimiento horizontal (Pan)</t>
  </si>
  <si>
    <t>Canal de control 2 - Movimiento vertical (Tilt)</t>
  </si>
  <si>
    <t>Control-channel 3 - Pan/Tilt-speed</t>
  </si>
  <si>
    <t>Steuerkanal 3 - Geschwindigkeit Pan-/Tilt-Bewegung</t>
  </si>
  <si>
    <t>Canal de contrôle 3 - Vitesse du mouvement Pan/Tilt</t>
  </si>
  <si>
    <t>Canal de control 3 - Velocidad del movimiento Pan/Tilt</t>
  </si>
  <si>
    <t>Decreasing speed</t>
  </si>
  <si>
    <t>Abnehmende Geschwindigkeit</t>
  </si>
  <si>
    <t>Vitesse diminuante</t>
  </si>
  <si>
    <t>Velocidad decreciente</t>
  </si>
  <si>
    <t>Lineare Farbänderung gemäß des Bewegung des Reglers.</t>
  </si>
  <si>
    <t>Steuerkanal 4 - Regenbogeneffekt</t>
  </si>
  <si>
    <t>Control-channel 4 - Rainbow effect</t>
  </si>
  <si>
    <t>In this way you can stop the colour-wheel in any position.</t>
  </si>
  <si>
    <t>Regenbogeneffekt mit zunehmender Geschwindigkeit</t>
  </si>
  <si>
    <t>Crossfading colours with increasing speed</t>
  </si>
  <si>
    <t>Canal de contrôle 4 - Effet "Rainbow"</t>
  </si>
  <si>
    <t>Effet "Rainbow" retour à vitesse croissante</t>
  </si>
  <si>
    <t>Canal de control 4 - Efecto arco iris</t>
  </si>
  <si>
    <t>Efecto arco iris hacia atrás con velocidad creciente</t>
  </si>
  <si>
    <t>Control-channel 5 - Red</t>
  </si>
  <si>
    <t>Steuerkanal 5 - Rot</t>
  </si>
  <si>
    <t>Canal de contrôle 5 - Rouge</t>
  </si>
  <si>
    <t>Canal de control 5 - Rojo</t>
  </si>
  <si>
    <t>Control-channel 6 - Green</t>
  </si>
  <si>
    <t>Steuerkanal 6 - Grün</t>
  </si>
  <si>
    <t>Canal de contrôle 6 - Vert</t>
  </si>
  <si>
    <t>Canal de control 6 - Verde</t>
  </si>
  <si>
    <t>Control-channel 7 - Blue</t>
  </si>
  <si>
    <t>Steuerkanal 7 - Blau</t>
  </si>
  <si>
    <t>Canal de contrôle 7 - Bleu</t>
  </si>
  <si>
    <t>Canal de control 7 - Azul</t>
  </si>
  <si>
    <t>Control-channel 8 - Strobe</t>
  </si>
  <si>
    <t>Steuerkanal 8 - Strobe</t>
  </si>
  <si>
    <t>Canal de contrôle 8 - Strobe</t>
  </si>
  <si>
    <t>Canal de control 8 - Strobe</t>
  </si>
  <si>
    <t>Control-channel 9 - Reset, internal programs</t>
  </si>
  <si>
    <t>Steuerkanal 9 - Reset, interne Programme</t>
  </si>
  <si>
    <t>Canal de contrôle 9 - Reset, programmes internes</t>
  </si>
  <si>
    <t>Canal de control 9 - Reset, programas internas</t>
  </si>
  <si>
    <t>Control-channel 10 - Pan-movement with 16 Bit-resolution</t>
  </si>
  <si>
    <t>Control-channel 11 - Tilt-movement with 16 Bit-resolution</t>
  </si>
  <si>
    <t>Control-channel 12 - Dimmer</t>
  </si>
  <si>
    <t>Steuerkanal 12 - Dimmer</t>
  </si>
  <si>
    <t>Canal de contrôle 12 - Dimmeur</t>
  </si>
  <si>
    <t>Canal de control 12 - Dimmer</t>
  </si>
  <si>
    <t>Steuerkanal 10 - Pan-Bewegung mit 16 Bit-Auflösung</t>
  </si>
  <si>
    <t>Steuerkanal 11 - Tilt-Bewegung mit 16 Bit-Auflösung</t>
  </si>
  <si>
    <t>Canal de contrôle 10 - Mouvement Pan avec résolution 16 Bit</t>
  </si>
  <si>
    <t>Canal de contrôle 11 - Mouvement Tilt avec résolution 16 Bit</t>
  </si>
  <si>
    <t>Canal de control 10 - Movimiento Pan con resolución 16 Bit</t>
  </si>
  <si>
    <t>Canal de control 11 - Movimiento Tilt con resolución 16 Bit</t>
  </si>
  <si>
    <t>FUTURELIGHT PHP-21 TCL LED</t>
  </si>
  <si>
    <t>No. 51837870</t>
  </si>
  <si>
    <t>Version 1.0</t>
  </si>
  <si>
    <t>Rot (0=aus, 255=100% rot)</t>
  </si>
  <si>
    <t>Red (0=off, 255=100% red)</t>
  </si>
  <si>
    <t>Rouge (0=arrêt, 255=100% rouge)</t>
  </si>
  <si>
    <t>Rojo (0=apagado, 255=100% rojo)</t>
  </si>
  <si>
    <t>Grün (0=aus, 255=100% grün)</t>
  </si>
  <si>
    <t>Green (0=off, 255=100% green)</t>
  </si>
  <si>
    <t>Vert (0=arrêt, 255=100% vert)</t>
  </si>
  <si>
    <t>Verde (0=apagado, 255=100% verde)</t>
  </si>
  <si>
    <t>Blau (0=aus, 255=100% blau)</t>
  </si>
  <si>
    <t>Blue (0=off, 255=100% blue)</t>
  </si>
  <si>
    <t>Bleu (0=arrêt, 255=100% bleu)</t>
  </si>
  <si>
    <t>Azul (0=apagado, 255=100% azul)</t>
  </si>
  <si>
    <t>Normal control</t>
  </si>
  <si>
    <t>Reset</t>
  </si>
  <si>
    <t>Sie können den Farbwechswechsler an jeder gewünschten Position anhalten.</t>
  </si>
  <si>
    <t>Lineare Farbänderung gemäß des Bewegung des Reglers</t>
  </si>
  <si>
    <t>Linear colour change following the movement of the slider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</si>
</sst>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7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1" fontId="4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workbookViewId="0" topLeftCell="A1">
      <selection activeCell="A30" sqref="A30"/>
    </sheetView>
  </sheetViews>
  <sheetFormatPr defaultColWidth="11.421875" defaultRowHeight="12.75"/>
  <cols>
    <col min="1" max="1" width="3.8515625" style="11" customWidth="1"/>
    <col min="2" max="2" width="3.8515625" style="3" customWidth="1"/>
    <col min="3" max="3" width="3.57421875" style="13" bestFit="1" customWidth="1"/>
    <col min="4" max="4" width="3.8515625" style="15" customWidth="1"/>
    <col min="5" max="5" width="5.7109375" style="11" customWidth="1"/>
    <col min="6" max="6" width="5.7109375" style="3" customWidth="1"/>
    <col min="7" max="7" width="3.7109375" style="1" customWidth="1"/>
    <col min="8" max="8" width="80.7109375" style="6" customWidth="1"/>
    <col min="9" max="9" width="70.7109375" style="6" customWidth="1"/>
    <col min="10" max="10" width="80.7109375" style="6" customWidth="1"/>
    <col min="11" max="11" width="90.7109375" style="6" customWidth="1"/>
  </cols>
  <sheetData>
    <row r="1" spans="1:5" ht="23.25">
      <c r="A1" s="2" t="s">
        <v>0</v>
      </c>
      <c r="C1" s="15"/>
      <c r="E1" s="3"/>
    </row>
    <row r="2" spans="1:5" ht="12.75">
      <c r="A2" s="3"/>
      <c r="C2" s="15"/>
      <c r="E2" s="3"/>
    </row>
    <row r="3" spans="1:5" ht="20.25">
      <c r="A3" s="4" t="s">
        <v>143</v>
      </c>
      <c r="C3" s="15"/>
      <c r="E3" s="3"/>
    </row>
    <row r="4" spans="1:5" ht="18">
      <c r="A4" s="5" t="s">
        <v>144</v>
      </c>
      <c r="C4" s="15"/>
      <c r="E4" s="3"/>
    </row>
    <row r="5" spans="1:5" ht="12.75">
      <c r="A5" s="3"/>
      <c r="C5" s="15"/>
      <c r="E5" s="3"/>
    </row>
    <row r="6" spans="1:5" ht="18">
      <c r="A6" s="5" t="s">
        <v>145</v>
      </c>
      <c r="C6" s="15"/>
      <c r="E6" s="3"/>
    </row>
    <row r="7" spans="1:11" s="9" customFormat="1" ht="12.75">
      <c r="A7" s="7"/>
      <c r="B7" s="7"/>
      <c r="C7" s="16"/>
      <c r="D7" s="16"/>
      <c r="E7" s="7"/>
      <c r="F7" s="7"/>
      <c r="G7" s="10"/>
      <c r="H7" s="8"/>
      <c r="I7" s="8"/>
      <c r="J7" s="8"/>
      <c r="K7" s="8"/>
    </row>
    <row r="8" spans="1:11" s="47" customFormat="1" ht="15">
      <c r="A8" s="44"/>
      <c r="B8" s="44"/>
      <c r="C8" s="44"/>
      <c r="D8" s="44"/>
      <c r="E8" s="45"/>
      <c r="F8" s="45"/>
      <c r="G8" s="46"/>
      <c r="H8" s="47" t="s">
        <v>86</v>
      </c>
      <c r="I8" s="44" t="s">
        <v>85</v>
      </c>
      <c r="J8" s="47" t="s">
        <v>89</v>
      </c>
      <c r="K8" s="47" t="s">
        <v>91</v>
      </c>
    </row>
    <row r="9" spans="1:11" ht="12.75">
      <c r="A9" s="3"/>
      <c r="C9" s="15"/>
      <c r="E9" s="3"/>
      <c r="H9" s="6" t="s">
        <v>70</v>
      </c>
      <c r="I9" s="6" t="s">
        <v>69</v>
      </c>
      <c r="J9" s="6" t="s">
        <v>71</v>
      </c>
      <c r="K9" s="6" t="s">
        <v>72</v>
      </c>
    </row>
    <row r="10" spans="1:11" ht="12.75">
      <c r="A10" s="3"/>
      <c r="C10" s="15"/>
      <c r="E10" s="3"/>
      <c r="H10" s="6" t="s">
        <v>74</v>
      </c>
      <c r="I10" s="6" t="s">
        <v>73</v>
      </c>
      <c r="J10" s="6" t="s">
        <v>75</v>
      </c>
      <c r="K10" s="6" t="s">
        <v>76</v>
      </c>
    </row>
    <row r="11" spans="1:11" ht="12.75">
      <c r="A11" s="3"/>
      <c r="C11" s="15"/>
      <c r="E11" s="3"/>
      <c r="H11" s="6" t="s">
        <v>78</v>
      </c>
      <c r="I11" s="6" t="s">
        <v>77</v>
      </c>
      <c r="J11" s="6" t="s">
        <v>79</v>
      </c>
      <c r="K11" s="6" t="s">
        <v>80</v>
      </c>
    </row>
    <row r="12" spans="1:11" s="9" customFormat="1" ht="12.75">
      <c r="A12" s="7"/>
      <c r="B12" s="7"/>
      <c r="C12" s="16"/>
      <c r="D12" s="16"/>
      <c r="E12" s="7"/>
      <c r="F12" s="7"/>
      <c r="G12" s="10"/>
      <c r="H12" s="8"/>
      <c r="I12" s="8"/>
      <c r="J12" s="8"/>
      <c r="K12" s="8"/>
    </row>
    <row r="13" spans="1:11" s="47" customFormat="1" ht="15">
      <c r="A13" s="44"/>
      <c r="B13" s="44"/>
      <c r="C13" s="44"/>
      <c r="D13" s="44"/>
      <c r="E13" s="45"/>
      <c r="F13" s="45"/>
      <c r="G13" s="46"/>
      <c r="H13" s="47" t="s">
        <v>88</v>
      </c>
      <c r="I13" s="44" t="s">
        <v>87</v>
      </c>
      <c r="J13" s="47" t="s">
        <v>90</v>
      </c>
      <c r="K13" s="47" t="s">
        <v>92</v>
      </c>
    </row>
    <row r="14" spans="1:11" ht="12.75">
      <c r="A14" s="3"/>
      <c r="C14" s="15"/>
      <c r="E14" s="3"/>
      <c r="H14" s="6" t="s">
        <v>82</v>
      </c>
      <c r="I14" s="6" t="s">
        <v>81</v>
      </c>
      <c r="J14" s="6" t="s">
        <v>83</v>
      </c>
      <c r="K14" s="6" t="s">
        <v>84</v>
      </c>
    </row>
    <row r="15" spans="1:11" ht="12.75">
      <c r="A15" s="3"/>
      <c r="C15" s="15"/>
      <c r="E15" s="3"/>
      <c r="H15" s="6" t="s">
        <v>74</v>
      </c>
      <c r="I15" s="6" t="s">
        <v>73</v>
      </c>
      <c r="J15" s="6" t="s">
        <v>75</v>
      </c>
      <c r="K15" s="6" t="s">
        <v>76</v>
      </c>
    </row>
    <row r="16" spans="1:11" ht="12.75">
      <c r="A16" s="3"/>
      <c r="C16" s="15"/>
      <c r="E16" s="3"/>
      <c r="H16" s="6" t="s">
        <v>78</v>
      </c>
      <c r="I16" s="6" t="s">
        <v>77</v>
      </c>
      <c r="J16" s="6" t="s">
        <v>79</v>
      </c>
      <c r="K16" s="6" t="s">
        <v>80</v>
      </c>
    </row>
    <row r="17" spans="1:11" s="9" customFormat="1" ht="12.75">
      <c r="A17" s="7"/>
      <c r="B17" s="7"/>
      <c r="C17" s="16"/>
      <c r="D17" s="16"/>
      <c r="E17" s="7"/>
      <c r="F17" s="7"/>
      <c r="G17" s="10"/>
      <c r="H17" s="8"/>
      <c r="I17" s="8"/>
      <c r="J17" s="8"/>
      <c r="K17" s="8"/>
    </row>
    <row r="18" spans="1:11" s="20" customFormat="1" ht="15">
      <c r="A18" s="44"/>
      <c r="B18" s="17"/>
      <c r="C18" s="17"/>
      <c r="D18" s="17"/>
      <c r="E18" s="18"/>
      <c r="F18" s="18"/>
      <c r="G18" s="19"/>
      <c r="H18" s="20" t="s">
        <v>94</v>
      </c>
      <c r="I18" s="20" t="s">
        <v>93</v>
      </c>
      <c r="J18" s="20" t="s">
        <v>95</v>
      </c>
      <c r="K18" s="20" t="s">
        <v>96</v>
      </c>
    </row>
    <row r="19" spans="1:11" s="9" customFormat="1" ht="12.75">
      <c r="A19" s="7"/>
      <c r="B19" s="7"/>
      <c r="C19" s="16"/>
      <c r="D19" s="16"/>
      <c r="E19" s="7"/>
      <c r="F19" s="7"/>
      <c r="G19" s="10"/>
      <c r="H19" s="8"/>
      <c r="I19" s="8"/>
      <c r="J19" s="8"/>
      <c r="K19" s="8"/>
    </row>
    <row r="20" spans="1:11" s="33" customFormat="1" ht="12.75">
      <c r="A20" s="49" t="s">
        <v>2</v>
      </c>
      <c r="B20" s="50"/>
      <c r="C20" s="49" t="s">
        <v>7</v>
      </c>
      <c r="D20" s="50"/>
      <c r="E20" s="49" t="s">
        <v>6</v>
      </c>
      <c r="F20" s="50"/>
      <c r="G20" s="34" t="s">
        <v>10</v>
      </c>
      <c r="H20" s="34" t="s">
        <v>3</v>
      </c>
      <c r="I20" s="34" t="s">
        <v>1</v>
      </c>
      <c r="J20" s="34" t="s">
        <v>4</v>
      </c>
      <c r="K20" s="34" t="s">
        <v>5</v>
      </c>
    </row>
    <row r="21" spans="1:11" s="32" customFormat="1" ht="12.75">
      <c r="A21" s="24">
        <v>0</v>
      </c>
      <c r="B21" s="25">
        <v>255</v>
      </c>
      <c r="C21" s="26" t="str">
        <f>_XLL.DEZINHEX(A21,2)</f>
        <v>00</v>
      </c>
      <c r="D21" s="27" t="str">
        <f>_XLL.DEZINHEX(B21,2)</f>
        <v>FF</v>
      </c>
      <c r="E21" s="28">
        <f>(A21/255)</f>
        <v>0</v>
      </c>
      <c r="F21" s="29">
        <f>(B21/255)</f>
        <v>1</v>
      </c>
      <c r="G21" s="30" t="s">
        <v>9</v>
      </c>
      <c r="H21" s="31" t="s">
        <v>98</v>
      </c>
      <c r="I21" s="31" t="s">
        <v>97</v>
      </c>
      <c r="J21" s="31" t="s">
        <v>99</v>
      </c>
      <c r="K21" s="31" t="s">
        <v>100</v>
      </c>
    </row>
    <row r="22" spans="1:5" ht="12.75">
      <c r="A22" s="3"/>
      <c r="C22" s="15"/>
      <c r="E22" s="3"/>
    </row>
    <row r="23" spans="1:11" s="20" customFormat="1" ht="15">
      <c r="A23" s="21"/>
      <c r="B23" s="17"/>
      <c r="C23" s="22"/>
      <c r="D23" s="17"/>
      <c r="E23" s="23"/>
      <c r="F23" s="18"/>
      <c r="G23" s="19"/>
      <c r="H23" s="20" t="s">
        <v>102</v>
      </c>
      <c r="I23" s="20" t="s">
        <v>103</v>
      </c>
      <c r="J23" s="20" t="s">
        <v>107</v>
      </c>
      <c r="K23" s="20" t="s">
        <v>109</v>
      </c>
    </row>
    <row r="25" spans="8:9" ht="12.75">
      <c r="H25" s="6" t="s">
        <v>101</v>
      </c>
      <c r="I25" s="6" t="s">
        <v>63</v>
      </c>
    </row>
    <row r="26" spans="8:9" ht="12.75">
      <c r="H26" s="6" t="s">
        <v>160</v>
      </c>
      <c r="I26" s="6" t="s">
        <v>104</v>
      </c>
    </row>
    <row r="27" spans="1:11" s="9" customFormat="1" ht="12.75">
      <c r="A27" s="12"/>
      <c r="B27" s="7"/>
      <c r="C27" s="14"/>
      <c r="D27" s="16"/>
      <c r="E27" s="12"/>
      <c r="F27" s="7"/>
      <c r="G27" s="10"/>
      <c r="H27" s="8"/>
      <c r="I27" s="8"/>
      <c r="J27" s="8"/>
      <c r="K27" s="8"/>
    </row>
    <row r="28" spans="1:11" s="33" customFormat="1" ht="12.75">
      <c r="A28" s="49" t="s">
        <v>2</v>
      </c>
      <c r="B28" s="50"/>
      <c r="C28" s="49" t="s">
        <v>7</v>
      </c>
      <c r="D28" s="50"/>
      <c r="E28" s="49" t="s">
        <v>6</v>
      </c>
      <c r="F28" s="50"/>
      <c r="G28" s="34" t="s">
        <v>10</v>
      </c>
      <c r="H28" s="34" t="s">
        <v>3</v>
      </c>
      <c r="I28" s="34" t="s">
        <v>1</v>
      </c>
      <c r="J28" s="34" t="s">
        <v>4</v>
      </c>
      <c r="K28" s="34" t="s">
        <v>5</v>
      </c>
    </row>
    <row r="29" spans="1:11" s="32" customFormat="1" ht="12.75">
      <c r="A29" s="24">
        <v>0</v>
      </c>
      <c r="B29" s="25">
        <v>10</v>
      </c>
      <c r="C29" s="26" t="str">
        <f>_XLL.DEZINHEX(A29,2)</f>
        <v>00</v>
      </c>
      <c r="D29" s="27" t="str">
        <f>_XLL.DEZINHEX(B29,2)</f>
        <v>0A</v>
      </c>
      <c r="E29" s="28">
        <f aca="true" t="shared" si="0" ref="E29:F31">(A29/255)</f>
        <v>0</v>
      </c>
      <c r="F29" s="29">
        <f t="shared" si="0"/>
        <v>0.0392156862745098</v>
      </c>
      <c r="G29" s="30" t="s">
        <v>8</v>
      </c>
      <c r="H29" s="31" t="s">
        <v>38</v>
      </c>
      <c r="I29" s="31" t="s">
        <v>14</v>
      </c>
      <c r="J29" s="31" t="s">
        <v>15</v>
      </c>
      <c r="K29" s="31" t="s">
        <v>16</v>
      </c>
    </row>
    <row r="30" spans="1:11" s="32" customFormat="1" ht="12.75">
      <c r="A30" s="24">
        <v>11</v>
      </c>
      <c r="B30" s="25">
        <v>220</v>
      </c>
      <c r="C30" s="26" t="str">
        <f>_XLL.DEZINHEX(A30,2)</f>
        <v>0B</v>
      </c>
      <c r="D30" s="27" t="str">
        <f>_XLL.DEZINHEX(B30,2)</f>
        <v>DC</v>
      </c>
      <c r="E30" s="28">
        <f t="shared" si="0"/>
        <v>0.043137254901960784</v>
      </c>
      <c r="F30" s="29">
        <f t="shared" si="0"/>
        <v>0.8627450980392157</v>
      </c>
      <c r="G30" s="30" t="s">
        <v>9</v>
      </c>
      <c r="H30" s="31" t="s">
        <v>161</v>
      </c>
      <c r="I30" s="31" t="s">
        <v>162</v>
      </c>
      <c r="J30" s="31" t="s">
        <v>162</v>
      </c>
      <c r="K30" s="31" t="s">
        <v>162</v>
      </c>
    </row>
    <row r="31" spans="1:11" s="32" customFormat="1" ht="12.75">
      <c r="A31" s="24">
        <v>221</v>
      </c>
      <c r="B31" s="25">
        <v>255</v>
      </c>
      <c r="C31" s="26" t="str">
        <f>_XLL.DEZINHEX(A31,2)</f>
        <v>DD</v>
      </c>
      <c r="D31" s="27" t="str">
        <f>_XLL.DEZINHEX(B31,2)</f>
        <v>FF</v>
      </c>
      <c r="E31" s="28">
        <f t="shared" si="0"/>
        <v>0.8666666666666667</v>
      </c>
      <c r="F31" s="29">
        <f t="shared" si="0"/>
        <v>1</v>
      </c>
      <c r="G31" s="30" t="s">
        <v>9</v>
      </c>
      <c r="H31" s="31" t="s">
        <v>105</v>
      </c>
      <c r="I31" s="31" t="s">
        <v>106</v>
      </c>
      <c r="J31" s="31" t="s">
        <v>108</v>
      </c>
      <c r="K31" s="31" t="s">
        <v>110</v>
      </c>
    </row>
    <row r="32" spans="1:7" s="43" customFormat="1" ht="12.75">
      <c r="A32" s="35"/>
      <c r="B32" s="36"/>
      <c r="C32" s="37"/>
      <c r="D32" s="38"/>
      <c r="E32" s="39"/>
      <c r="F32" s="40"/>
      <c r="G32" s="41"/>
    </row>
    <row r="33" spans="1:11" s="20" customFormat="1" ht="15">
      <c r="A33" s="21"/>
      <c r="B33" s="17"/>
      <c r="C33" s="22"/>
      <c r="D33" s="17"/>
      <c r="E33" s="23"/>
      <c r="F33" s="18"/>
      <c r="G33" s="19"/>
      <c r="H33" s="20" t="s">
        <v>112</v>
      </c>
      <c r="I33" s="20" t="s">
        <v>111</v>
      </c>
      <c r="J33" s="20" t="s">
        <v>113</v>
      </c>
      <c r="K33" s="20" t="s">
        <v>114</v>
      </c>
    </row>
    <row r="34" spans="1:11" s="9" customFormat="1" ht="12.75">
      <c r="A34" s="12"/>
      <c r="B34" s="7"/>
      <c r="C34" s="14"/>
      <c r="D34" s="16"/>
      <c r="E34" s="12"/>
      <c r="F34" s="7"/>
      <c r="G34" s="10"/>
      <c r="H34" s="8"/>
      <c r="I34" s="8"/>
      <c r="J34" s="8"/>
      <c r="K34" s="8"/>
    </row>
    <row r="35" spans="1:11" s="33" customFormat="1" ht="12.75">
      <c r="A35" s="49" t="s">
        <v>2</v>
      </c>
      <c r="B35" s="50"/>
      <c r="C35" s="49" t="s">
        <v>7</v>
      </c>
      <c r="D35" s="50"/>
      <c r="E35" s="49" t="s">
        <v>6</v>
      </c>
      <c r="F35" s="50"/>
      <c r="G35" s="34" t="s">
        <v>10</v>
      </c>
      <c r="H35" s="34" t="s">
        <v>3</v>
      </c>
      <c r="I35" s="34" t="s">
        <v>1</v>
      </c>
      <c r="J35" s="34" t="s">
        <v>4</v>
      </c>
      <c r="K35" s="34" t="s">
        <v>5</v>
      </c>
    </row>
    <row r="36" spans="1:11" s="32" customFormat="1" ht="12.75">
      <c r="A36" s="24">
        <v>0</v>
      </c>
      <c r="B36" s="25">
        <v>255</v>
      </c>
      <c r="C36" s="26" t="str">
        <f>_XLL.DEZINHEX(A36,2)</f>
        <v>00</v>
      </c>
      <c r="D36" s="27" t="str">
        <f>_XLL.DEZINHEX(B36,2)</f>
        <v>FF</v>
      </c>
      <c r="E36" s="28">
        <f>(A36/255)</f>
        <v>0</v>
      </c>
      <c r="F36" s="29">
        <f>(B36/255)</f>
        <v>1</v>
      </c>
      <c r="G36" s="30" t="s">
        <v>8</v>
      </c>
      <c r="H36" s="31" t="s">
        <v>146</v>
      </c>
      <c r="I36" s="31" t="s">
        <v>147</v>
      </c>
      <c r="J36" s="31" t="s">
        <v>148</v>
      </c>
      <c r="K36" s="31" t="s">
        <v>149</v>
      </c>
    </row>
    <row r="37" spans="1:11" s="43" customFormat="1" ht="12.75">
      <c r="A37" s="35"/>
      <c r="B37" s="36"/>
      <c r="C37" s="37"/>
      <c r="D37" s="38"/>
      <c r="E37" s="39"/>
      <c r="F37" s="40"/>
      <c r="G37" s="41"/>
      <c r="H37" s="42"/>
      <c r="J37" s="42"/>
      <c r="K37" s="42"/>
    </row>
    <row r="38" spans="1:11" s="20" customFormat="1" ht="15">
      <c r="A38" s="21"/>
      <c r="B38" s="17"/>
      <c r="C38" s="22"/>
      <c r="D38" s="17"/>
      <c r="E38" s="23"/>
      <c r="F38" s="18"/>
      <c r="G38" s="19"/>
      <c r="H38" s="20" t="s">
        <v>116</v>
      </c>
      <c r="I38" s="20" t="s">
        <v>115</v>
      </c>
      <c r="J38" s="20" t="s">
        <v>117</v>
      </c>
      <c r="K38" s="20" t="s">
        <v>118</v>
      </c>
    </row>
    <row r="39" spans="1:11" s="9" customFormat="1" ht="12.75">
      <c r="A39" s="12"/>
      <c r="B39" s="7"/>
      <c r="C39" s="14"/>
      <c r="D39" s="16"/>
      <c r="E39" s="12"/>
      <c r="F39" s="7"/>
      <c r="G39" s="10"/>
      <c r="H39" s="8"/>
      <c r="I39" s="8"/>
      <c r="J39" s="8"/>
      <c r="K39" s="8"/>
    </row>
    <row r="40" spans="1:11" s="33" customFormat="1" ht="12.75">
      <c r="A40" s="49" t="s">
        <v>2</v>
      </c>
      <c r="B40" s="50"/>
      <c r="C40" s="49" t="s">
        <v>7</v>
      </c>
      <c r="D40" s="50"/>
      <c r="E40" s="49" t="s">
        <v>6</v>
      </c>
      <c r="F40" s="50"/>
      <c r="G40" s="34" t="s">
        <v>10</v>
      </c>
      <c r="H40" s="34" t="s">
        <v>3</v>
      </c>
      <c r="I40" s="34" t="s">
        <v>1</v>
      </c>
      <c r="J40" s="34" t="s">
        <v>4</v>
      </c>
      <c r="K40" s="34" t="s">
        <v>5</v>
      </c>
    </row>
    <row r="41" spans="1:11" s="32" customFormat="1" ht="12.75">
      <c r="A41" s="24">
        <v>0</v>
      </c>
      <c r="B41" s="25">
        <v>255</v>
      </c>
      <c r="C41" s="26" t="str">
        <f>_XLL.DEZINHEX(A41,2)</f>
        <v>00</v>
      </c>
      <c r="D41" s="27" t="str">
        <f>_XLL.DEZINHEX(B41,2)</f>
        <v>FF</v>
      </c>
      <c r="E41" s="28">
        <f>(A41/255)</f>
        <v>0</v>
      </c>
      <c r="F41" s="29">
        <f>(B41/255)</f>
        <v>1</v>
      </c>
      <c r="G41" s="30" t="s">
        <v>8</v>
      </c>
      <c r="H41" s="31" t="s">
        <v>150</v>
      </c>
      <c r="I41" s="31" t="s">
        <v>151</v>
      </c>
      <c r="J41" s="31" t="s">
        <v>152</v>
      </c>
      <c r="K41" s="31" t="s">
        <v>153</v>
      </c>
    </row>
    <row r="42" spans="1:11" s="9" customFormat="1" ht="12.75">
      <c r="A42" s="12"/>
      <c r="B42" s="7"/>
      <c r="C42" s="14"/>
      <c r="D42" s="16"/>
      <c r="E42" s="12"/>
      <c r="F42" s="7"/>
      <c r="G42" s="10"/>
      <c r="H42" s="8"/>
      <c r="J42" s="8"/>
      <c r="K42" s="8"/>
    </row>
    <row r="43" spans="1:11" s="20" customFormat="1" ht="15">
      <c r="A43" s="21"/>
      <c r="B43" s="17"/>
      <c r="C43" s="22"/>
      <c r="D43" s="17"/>
      <c r="E43" s="23"/>
      <c r="F43" s="18"/>
      <c r="G43" s="19"/>
      <c r="H43" s="20" t="s">
        <v>120</v>
      </c>
      <c r="I43" s="20" t="s">
        <v>119</v>
      </c>
      <c r="J43" s="20" t="s">
        <v>121</v>
      </c>
      <c r="K43" s="20" t="s">
        <v>122</v>
      </c>
    </row>
    <row r="44" spans="1:11" s="9" customFormat="1" ht="12.75">
      <c r="A44" s="12"/>
      <c r="B44" s="7"/>
      <c r="C44" s="14"/>
      <c r="D44" s="16"/>
      <c r="E44" s="12"/>
      <c r="F44" s="7"/>
      <c r="G44" s="10"/>
      <c r="H44" s="8"/>
      <c r="I44" s="8"/>
      <c r="J44" s="8"/>
      <c r="K44" s="8"/>
    </row>
    <row r="45" spans="1:11" s="33" customFormat="1" ht="12.75">
      <c r="A45" s="49" t="s">
        <v>2</v>
      </c>
      <c r="B45" s="50"/>
      <c r="C45" s="49" t="s">
        <v>7</v>
      </c>
      <c r="D45" s="50"/>
      <c r="E45" s="49" t="s">
        <v>6</v>
      </c>
      <c r="F45" s="50"/>
      <c r="G45" s="34" t="s">
        <v>10</v>
      </c>
      <c r="H45" s="34" t="s">
        <v>3</v>
      </c>
      <c r="I45" s="34" t="s">
        <v>1</v>
      </c>
      <c r="J45" s="34" t="s">
        <v>4</v>
      </c>
      <c r="K45" s="34" t="s">
        <v>5</v>
      </c>
    </row>
    <row r="46" spans="1:11" s="32" customFormat="1" ht="12.75">
      <c r="A46" s="24">
        <v>0</v>
      </c>
      <c r="B46" s="25">
        <v>255</v>
      </c>
      <c r="C46" s="26" t="str">
        <f>_XLL.DEZINHEX(A46,2)</f>
        <v>00</v>
      </c>
      <c r="D46" s="27" t="str">
        <f>_XLL.DEZINHEX(B46,2)</f>
        <v>FF</v>
      </c>
      <c r="E46" s="28">
        <f>(A46/255)</f>
        <v>0</v>
      </c>
      <c r="F46" s="29">
        <f>(B46/255)</f>
        <v>1</v>
      </c>
      <c r="G46" s="30" t="s">
        <v>8</v>
      </c>
      <c r="H46" s="31" t="s">
        <v>154</v>
      </c>
      <c r="I46" s="31" t="s">
        <v>155</v>
      </c>
      <c r="J46" s="31" t="s">
        <v>156</v>
      </c>
      <c r="K46" s="31" t="s">
        <v>157</v>
      </c>
    </row>
    <row r="47" spans="1:11" s="9" customFormat="1" ht="12.75">
      <c r="A47" s="12"/>
      <c r="B47" s="7"/>
      <c r="C47" s="14"/>
      <c r="D47" s="16"/>
      <c r="E47" s="12"/>
      <c r="F47" s="7"/>
      <c r="G47" s="10"/>
      <c r="I47" s="8"/>
      <c r="J47" s="8"/>
      <c r="K47" s="8"/>
    </row>
    <row r="48" spans="1:11" s="20" customFormat="1" ht="15">
      <c r="A48" s="21"/>
      <c r="B48" s="17"/>
      <c r="C48" s="22"/>
      <c r="D48" s="17"/>
      <c r="E48" s="23"/>
      <c r="F48" s="18"/>
      <c r="G48" s="19"/>
      <c r="H48" s="20" t="s">
        <v>124</v>
      </c>
      <c r="I48" s="20" t="s">
        <v>123</v>
      </c>
      <c r="J48" s="20" t="s">
        <v>125</v>
      </c>
      <c r="K48" s="20" t="s">
        <v>126</v>
      </c>
    </row>
    <row r="49" spans="1:11" s="9" customFormat="1" ht="12.75">
      <c r="A49" s="12"/>
      <c r="B49" s="7"/>
      <c r="C49" s="14"/>
      <c r="D49" s="16"/>
      <c r="E49" s="12"/>
      <c r="F49" s="7"/>
      <c r="G49" s="10"/>
      <c r="H49" s="8"/>
      <c r="I49" s="8"/>
      <c r="J49" s="8"/>
      <c r="K49" s="8"/>
    </row>
    <row r="50" spans="1:11" s="33" customFormat="1" ht="12.75">
      <c r="A50" s="51" t="s">
        <v>2</v>
      </c>
      <c r="B50" s="52"/>
      <c r="C50" s="51" t="s">
        <v>7</v>
      </c>
      <c r="D50" s="52"/>
      <c r="E50" s="51" t="s">
        <v>6</v>
      </c>
      <c r="F50" s="52"/>
      <c r="G50" s="34" t="s">
        <v>10</v>
      </c>
      <c r="H50" s="34" t="s">
        <v>3</v>
      </c>
      <c r="I50" s="34" t="s">
        <v>1</v>
      </c>
      <c r="J50" s="34" t="s">
        <v>4</v>
      </c>
      <c r="K50" s="34" t="s">
        <v>5</v>
      </c>
    </row>
    <row r="51" spans="1:11" s="32" customFormat="1" ht="12.75">
      <c r="A51" s="24">
        <v>0</v>
      </c>
      <c r="B51" s="25">
        <v>0</v>
      </c>
      <c r="C51" s="26" t="str">
        <f>_XLL.DEZINHEX(A51,2)</f>
        <v>00</v>
      </c>
      <c r="D51" s="27" t="str">
        <f>_XLL.DEZINHEX(B51,2)</f>
        <v>00</v>
      </c>
      <c r="E51" s="28">
        <f aca="true" t="shared" si="1" ref="E51:E57">(A51/255)</f>
        <v>0</v>
      </c>
      <c r="F51" s="29">
        <f aca="true" t="shared" si="2" ref="F51:F57">(B51/255)</f>
        <v>0</v>
      </c>
      <c r="G51" s="30" t="s">
        <v>8</v>
      </c>
      <c r="H51" s="31" t="s">
        <v>13</v>
      </c>
      <c r="I51" s="31" t="s">
        <v>19</v>
      </c>
      <c r="J51" s="31" t="s">
        <v>23</v>
      </c>
      <c r="K51" s="31" t="s">
        <v>27</v>
      </c>
    </row>
    <row r="52" spans="1:11" s="32" customFormat="1" ht="12.75">
      <c r="A52" s="24">
        <v>1</v>
      </c>
      <c r="B52" s="25">
        <v>95</v>
      </c>
      <c r="C52" s="26" t="str">
        <f>_XLL.DEZINHEX(A52,2)</f>
        <v>01</v>
      </c>
      <c r="D52" s="27" t="str">
        <f>_XLL.DEZINHEX(B52,2)</f>
        <v>5F</v>
      </c>
      <c r="E52" s="28">
        <f t="shared" si="1"/>
        <v>0.00392156862745098</v>
      </c>
      <c r="F52" s="29">
        <f t="shared" si="2"/>
        <v>0.37254901960784315</v>
      </c>
      <c r="G52" s="30" t="s">
        <v>9</v>
      </c>
      <c r="H52" s="31" t="s">
        <v>18</v>
      </c>
      <c r="I52" s="31" t="s">
        <v>22</v>
      </c>
      <c r="J52" s="31" t="s">
        <v>26</v>
      </c>
      <c r="K52" s="31" t="s">
        <v>29</v>
      </c>
    </row>
    <row r="53" spans="1:11" s="32" customFormat="1" ht="12.75">
      <c r="A53" s="24">
        <v>96</v>
      </c>
      <c r="B53" s="25">
        <v>127</v>
      </c>
      <c r="C53" s="26" t="str">
        <f>_XLL.DEZINHEX(A53,2)</f>
        <v>60</v>
      </c>
      <c r="D53" s="27" t="str">
        <f>_XLL.DEZINHEX(B53,2)</f>
        <v>7F</v>
      </c>
      <c r="E53" s="28">
        <f t="shared" si="1"/>
        <v>0.3764705882352941</v>
      </c>
      <c r="F53" s="29">
        <f t="shared" si="2"/>
        <v>0.4980392156862745</v>
      </c>
      <c r="G53" s="30" t="s">
        <v>8</v>
      </c>
      <c r="H53" s="31" t="s">
        <v>13</v>
      </c>
      <c r="I53" s="31" t="s">
        <v>19</v>
      </c>
      <c r="J53" s="31" t="s">
        <v>23</v>
      </c>
      <c r="K53" s="31" t="s">
        <v>27</v>
      </c>
    </row>
    <row r="54" spans="1:11" s="32" customFormat="1" ht="12.75">
      <c r="A54" s="24">
        <v>128</v>
      </c>
      <c r="B54" s="25">
        <v>159</v>
      </c>
      <c r="C54" s="26" t="str">
        <f>_XLL.DEZINHEX(A54,2)</f>
        <v>80</v>
      </c>
      <c r="D54" s="27" t="str">
        <f>_XLL.DEZINHEX(B54,2)</f>
        <v>9F</v>
      </c>
      <c r="E54" s="28">
        <f t="shared" si="1"/>
        <v>0.5019607843137255</v>
      </c>
      <c r="F54" s="29">
        <f t="shared" si="2"/>
        <v>0.6235294117647059</v>
      </c>
      <c r="G54" s="30" t="s">
        <v>8</v>
      </c>
      <c r="H54" s="31" t="s">
        <v>17</v>
      </c>
      <c r="I54" s="31" t="s">
        <v>20</v>
      </c>
      <c r="J54" s="31" t="s">
        <v>24</v>
      </c>
      <c r="K54" s="31" t="s">
        <v>28</v>
      </c>
    </row>
    <row r="55" spans="1:11" s="32" customFormat="1" ht="12.75">
      <c r="A55" s="24">
        <v>160</v>
      </c>
      <c r="B55" s="25">
        <v>191</v>
      </c>
      <c r="C55" s="26" t="str">
        <f>_XLL.DEZINHEX(A55,2)</f>
        <v>A0</v>
      </c>
      <c r="D55" s="27" t="str">
        <f>_XLL.DEZINHEX(B55,2)</f>
        <v>BF</v>
      </c>
      <c r="E55" s="28">
        <f t="shared" si="1"/>
        <v>0.6274509803921569</v>
      </c>
      <c r="F55" s="29">
        <f t="shared" si="2"/>
        <v>0.7490196078431373</v>
      </c>
      <c r="G55" s="30" t="s">
        <v>8</v>
      </c>
      <c r="H55" s="31" t="s">
        <v>13</v>
      </c>
      <c r="I55" s="31" t="s">
        <v>19</v>
      </c>
      <c r="J55" s="31" t="s">
        <v>23</v>
      </c>
      <c r="K55" s="31" t="s">
        <v>27</v>
      </c>
    </row>
    <row r="56" spans="1:11" s="32" customFormat="1" ht="12.75">
      <c r="A56" s="24">
        <v>192</v>
      </c>
      <c r="B56" s="25">
        <v>223</v>
      </c>
      <c r="C56" s="26" t="str">
        <f>_XLL.DEZINHEX(A56,2)</f>
        <v>C0</v>
      </c>
      <c r="D56" s="27" t="str">
        <f>_XLL.DEZINHEX(B56,2)</f>
        <v>DF</v>
      </c>
      <c r="E56" s="28">
        <f t="shared" si="1"/>
        <v>0.7529411764705882</v>
      </c>
      <c r="F56" s="29">
        <f t="shared" si="2"/>
        <v>0.8745098039215686</v>
      </c>
      <c r="G56" s="30" t="s">
        <v>9</v>
      </c>
      <c r="H56" s="31" t="s">
        <v>11</v>
      </c>
      <c r="I56" s="31" t="s">
        <v>21</v>
      </c>
      <c r="J56" s="31" t="s">
        <v>25</v>
      </c>
      <c r="K56" s="31" t="s">
        <v>12</v>
      </c>
    </row>
    <row r="57" spans="1:11" s="32" customFormat="1" ht="12.75">
      <c r="A57" s="24">
        <v>224</v>
      </c>
      <c r="B57" s="25">
        <v>255</v>
      </c>
      <c r="C57" s="26" t="str">
        <f>_XLL.DEZINHEX(A57,2)</f>
        <v>E0</v>
      </c>
      <c r="D57" s="27" t="str">
        <f>_XLL.DEZINHEX(B57,2)</f>
        <v>FF</v>
      </c>
      <c r="E57" s="28">
        <f t="shared" si="1"/>
        <v>0.8784313725490196</v>
      </c>
      <c r="F57" s="29">
        <f t="shared" si="2"/>
        <v>1</v>
      </c>
      <c r="G57" s="30" t="s">
        <v>8</v>
      </c>
      <c r="H57" s="31" t="s">
        <v>13</v>
      </c>
      <c r="I57" s="31" t="s">
        <v>19</v>
      </c>
      <c r="J57" s="31" t="s">
        <v>23</v>
      </c>
      <c r="K57" s="31" t="s">
        <v>27</v>
      </c>
    </row>
    <row r="59" spans="1:11" s="20" customFormat="1" ht="15">
      <c r="A59" s="21"/>
      <c r="B59" s="17"/>
      <c r="C59" s="22"/>
      <c r="D59" s="17"/>
      <c r="E59" s="23"/>
      <c r="F59" s="18"/>
      <c r="G59" s="19"/>
      <c r="H59" s="20" t="s">
        <v>128</v>
      </c>
      <c r="I59" s="20" t="s">
        <v>127</v>
      </c>
      <c r="J59" s="20" t="s">
        <v>129</v>
      </c>
      <c r="K59" s="20" t="s">
        <v>130</v>
      </c>
    </row>
    <row r="60" spans="1:11" s="9" customFormat="1" ht="12.75">
      <c r="A60" s="12"/>
      <c r="B60" s="7"/>
      <c r="C60" s="14"/>
      <c r="D60" s="16"/>
      <c r="E60" s="12"/>
      <c r="F60" s="7"/>
      <c r="G60" s="10"/>
      <c r="H60" s="8"/>
      <c r="I60" s="8"/>
      <c r="J60" s="8"/>
      <c r="K60" s="8"/>
    </row>
    <row r="61" spans="1:11" s="33" customFormat="1" ht="12.75">
      <c r="A61" s="49" t="s">
        <v>2</v>
      </c>
      <c r="B61" s="50"/>
      <c r="C61" s="49" t="s">
        <v>7</v>
      </c>
      <c r="D61" s="50"/>
      <c r="E61" s="49" t="s">
        <v>6</v>
      </c>
      <c r="F61" s="50"/>
      <c r="G61" s="34" t="s">
        <v>10</v>
      </c>
      <c r="H61" s="34" t="s">
        <v>3</v>
      </c>
      <c r="I61" s="34" t="s">
        <v>1</v>
      </c>
      <c r="J61" s="34" t="s">
        <v>4</v>
      </c>
      <c r="K61" s="34" t="s">
        <v>5</v>
      </c>
    </row>
    <row r="62" spans="1:11" s="32" customFormat="1" ht="12.75">
      <c r="A62" s="24">
        <v>0</v>
      </c>
      <c r="B62" s="25">
        <v>19</v>
      </c>
      <c r="C62" s="26" t="str">
        <f>_XLL.DEZINHEX(A62,2)</f>
        <v>00</v>
      </c>
      <c r="D62" s="27" t="str">
        <f>_XLL.DEZINHEX(B62,2)</f>
        <v>13</v>
      </c>
      <c r="E62" s="28">
        <f aca="true" t="shared" si="3" ref="E62:E71">(A62/255)</f>
        <v>0</v>
      </c>
      <c r="F62" s="29">
        <f aca="true" t="shared" si="4" ref="F62:F71">(B62/255)</f>
        <v>0.07450980392156863</v>
      </c>
      <c r="G62" s="30" t="s">
        <v>8</v>
      </c>
      <c r="H62" s="31" t="s">
        <v>158</v>
      </c>
      <c r="I62" s="31" t="s">
        <v>158</v>
      </c>
      <c r="J62" s="31" t="s">
        <v>158</v>
      </c>
      <c r="K62" s="31" t="s">
        <v>158</v>
      </c>
    </row>
    <row r="63" spans="1:11" s="32" customFormat="1" ht="12.75">
      <c r="A63" s="24">
        <v>20</v>
      </c>
      <c r="B63" s="25">
        <v>79</v>
      </c>
      <c r="C63" s="26" t="str">
        <f>_XLL.DEZINHEX(A63,2)</f>
        <v>14</v>
      </c>
      <c r="D63" s="27" t="str">
        <f>_XLL.DEZINHEX(B63,2)</f>
        <v>4F</v>
      </c>
      <c r="E63" s="28">
        <f t="shared" si="3"/>
        <v>0.0784313725490196</v>
      </c>
      <c r="F63" s="29">
        <f t="shared" si="4"/>
        <v>0.30980392156862746</v>
      </c>
      <c r="G63" s="30" t="s">
        <v>8</v>
      </c>
      <c r="H63" s="31" t="s">
        <v>38</v>
      </c>
      <c r="I63" s="31" t="s">
        <v>14</v>
      </c>
      <c r="J63" s="31" t="s">
        <v>15</v>
      </c>
      <c r="K63" s="31" t="s">
        <v>16</v>
      </c>
    </row>
    <row r="64" spans="1:11" s="32" customFormat="1" ht="12.75">
      <c r="A64" s="24">
        <v>80</v>
      </c>
      <c r="B64" s="25">
        <v>99</v>
      </c>
      <c r="C64" s="26" t="str">
        <f>_XLL.DEZINHEX(A64,2)</f>
        <v>50</v>
      </c>
      <c r="D64" s="27" t="str">
        <f>_XLL.DEZINHEX(B64,2)</f>
        <v>63</v>
      </c>
      <c r="E64" s="28">
        <f t="shared" si="3"/>
        <v>0.3137254901960784</v>
      </c>
      <c r="F64" s="29">
        <f t="shared" si="4"/>
        <v>0.38823529411764707</v>
      </c>
      <c r="G64" s="30" t="s">
        <v>8</v>
      </c>
      <c r="H64" s="31" t="s">
        <v>159</v>
      </c>
      <c r="I64" s="31" t="s">
        <v>159</v>
      </c>
      <c r="J64" s="31" t="s">
        <v>159</v>
      </c>
      <c r="K64" s="31" t="s">
        <v>159</v>
      </c>
    </row>
    <row r="65" spans="1:11" s="32" customFormat="1" ht="12.75">
      <c r="A65" s="24">
        <v>100</v>
      </c>
      <c r="B65" s="25">
        <v>119</v>
      </c>
      <c r="C65" s="26" t="str">
        <f>_XLL.DEZINHEX(A65,2)</f>
        <v>64</v>
      </c>
      <c r="D65" s="27" t="str">
        <f>_XLL.DEZINHEX(B65,2)</f>
        <v>77</v>
      </c>
      <c r="E65" s="28">
        <f t="shared" si="3"/>
        <v>0.39215686274509803</v>
      </c>
      <c r="F65" s="29">
        <f t="shared" si="4"/>
        <v>0.4666666666666667</v>
      </c>
      <c r="G65" s="30" t="s">
        <v>8</v>
      </c>
      <c r="H65" s="31" t="s">
        <v>30</v>
      </c>
      <c r="I65" s="31" t="s">
        <v>39</v>
      </c>
      <c r="J65" s="31" t="s">
        <v>47</v>
      </c>
      <c r="K65" s="31" t="s">
        <v>55</v>
      </c>
    </row>
    <row r="66" spans="1:11" s="32" customFormat="1" ht="12.75">
      <c r="A66" s="24">
        <v>120</v>
      </c>
      <c r="B66" s="25">
        <v>139</v>
      </c>
      <c r="C66" s="26" t="str">
        <f>_XLL.DEZINHEX(A66,2)</f>
        <v>78</v>
      </c>
      <c r="D66" s="27" t="str">
        <f>_XLL.DEZINHEX(B66,2)</f>
        <v>8B</v>
      </c>
      <c r="E66" s="28">
        <f t="shared" si="3"/>
        <v>0.47058823529411764</v>
      </c>
      <c r="F66" s="29">
        <f t="shared" si="4"/>
        <v>0.5450980392156862</v>
      </c>
      <c r="G66" s="30" t="s">
        <v>8</v>
      </c>
      <c r="H66" s="31" t="s">
        <v>31</v>
      </c>
      <c r="I66" s="31" t="s">
        <v>40</v>
      </c>
      <c r="J66" s="31" t="s">
        <v>48</v>
      </c>
      <c r="K66" s="31" t="s">
        <v>56</v>
      </c>
    </row>
    <row r="67" spans="1:11" s="32" customFormat="1" ht="12.75">
      <c r="A67" s="24">
        <v>140</v>
      </c>
      <c r="B67" s="25">
        <v>159</v>
      </c>
      <c r="C67" s="26" t="str">
        <f>_XLL.DEZINHEX(A67,2)</f>
        <v>8C</v>
      </c>
      <c r="D67" s="27" t="str">
        <f>_XLL.DEZINHEX(B67,2)</f>
        <v>9F</v>
      </c>
      <c r="E67" s="28">
        <f t="shared" si="3"/>
        <v>0.5490196078431373</v>
      </c>
      <c r="F67" s="29">
        <f t="shared" si="4"/>
        <v>0.6235294117647059</v>
      </c>
      <c r="G67" s="30" t="s">
        <v>8</v>
      </c>
      <c r="H67" s="31" t="s">
        <v>32</v>
      </c>
      <c r="I67" s="31" t="s">
        <v>41</v>
      </c>
      <c r="J67" s="31" t="s">
        <v>49</v>
      </c>
      <c r="K67" s="31" t="s">
        <v>57</v>
      </c>
    </row>
    <row r="68" spans="1:11" s="32" customFormat="1" ht="12.75">
      <c r="A68" s="24">
        <v>160</v>
      </c>
      <c r="B68" s="25">
        <v>179</v>
      </c>
      <c r="C68" s="26" t="str">
        <f>_XLL.DEZINHEX(A68,2)</f>
        <v>A0</v>
      </c>
      <c r="D68" s="27" t="str">
        <f>_XLL.DEZINHEX(B68,2)</f>
        <v>B3</v>
      </c>
      <c r="E68" s="28">
        <f t="shared" si="3"/>
        <v>0.6274509803921569</v>
      </c>
      <c r="F68" s="29">
        <f t="shared" si="4"/>
        <v>0.7019607843137254</v>
      </c>
      <c r="G68" s="30" t="s">
        <v>8</v>
      </c>
      <c r="H68" s="31" t="s">
        <v>33</v>
      </c>
      <c r="I68" s="31" t="s">
        <v>42</v>
      </c>
      <c r="J68" s="31" t="s">
        <v>50</v>
      </c>
      <c r="K68" s="31" t="s">
        <v>58</v>
      </c>
    </row>
    <row r="69" spans="1:11" s="32" customFormat="1" ht="12.75">
      <c r="A69" s="24">
        <v>180</v>
      </c>
      <c r="B69" s="25">
        <v>199</v>
      </c>
      <c r="C69" s="26" t="str">
        <f>_XLL.DEZINHEX(A69,2)</f>
        <v>B4</v>
      </c>
      <c r="D69" s="27" t="str">
        <f>_XLL.DEZINHEX(B69,2)</f>
        <v>C7</v>
      </c>
      <c r="E69" s="28">
        <f t="shared" si="3"/>
        <v>0.7058823529411765</v>
      </c>
      <c r="F69" s="29">
        <f t="shared" si="4"/>
        <v>0.7803921568627451</v>
      </c>
      <c r="G69" s="30" t="s">
        <v>8</v>
      </c>
      <c r="H69" s="31" t="s">
        <v>34</v>
      </c>
      <c r="I69" s="31" t="s">
        <v>43</v>
      </c>
      <c r="J69" s="31" t="s">
        <v>51</v>
      </c>
      <c r="K69" s="31" t="s">
        <v>59</v>
      </c>
    </row>
    <row r="70" spans="1:11" s="32" customFormat="1" ht="12.75">
      <c r="A70" s="24">
        <v>200</v>
      </c>
      <c r="B70" s="25">
        <v>219</v>
      </c>
      <c r="C70" s="26" t="str">
        <f>_XLL.DEZINHEX(A70,2)</f>
        <v>C8</v>
      </c>
      <c r="D70" s="27" t="str">
        <f>_XLL.DEZINHEX(B70,2)</f>
        <v>DB</v>
      </c>
      <c r="E70" s="28">
        <f t="shared" si="3"/>
        <v>0.7843137254901961</v>
      </c>
      <c r="F70" s="29">
        <f t="shared" si="4"/>
        <v>0.8588235294117647</v>
      </c>
      <c r="G70" s="30" t="s">
        <v>8</v>
      </c>
      <c r="H70" s="31" t="s">
        <v>35</v>
      </c>
      <c r="I70" s="31" t="s">
        <v>44</v>
      </c>
      <c r="J70" s="31" t="s">
        <v>52</v>
      </c>
      <c r="K70" s="31" t="s">
        <v>60</v>
      </c>
    </row>
    <row r="71" spans="1:11" s="32" customFormat="1" ht="12.75">
      <c r="A71" s="24">
        <v>220</v>
      </c>
      <c r="B71" s="25">
        <v>239</v>
      </c>
      <c r="C71" s="26" t="str">
        <f>_XLL.DEZINHEX(A71,2)</f>
        <v>DC</v>
      </c>
      <c r="D71" s="27" t="str">
        <f>_XLL.DEZINHEX(B71,2)</f>
        <v>EF</v>
      </c>
      <c r="E71" s="28">
        <f t="shared" si="3"/>
        <v>0.8627450980392157</v>
      </c>
      <c r="F71" s="29">
        <f t="shared" si="4"/>
        <v>0.9372549019607843</v>
      </c>
      <c r="G71" s="30" t="s">
        <v>8</v>
      </c>
      <c r="H71" s="31" t="s">
        <v>36</v>
      </c>
      <c r="I71" s="31" t="s">
        <v>45</v>
      </c>
      <c r="J71" s="31" t="s">
        <v>53</v>
      </c>
      <c r="K71" s="31" t="s">
        <v>61</v>
      </c>
    </row>
    <row r="72" spans="1:11" ht="12.75">
      <c r="A72" s="24">
        <v>240</v>
      </c>
      <c r="B72" s="25">
        <v>255</v>
      </c>
      <c r="C72" s="26" t="str">
        <f>_XLL.DEZINHEX(A72,2)</f>
        <v>F0</v>
      </c>
      <c r="D72" s="27" t="str">
        <f>_XLL.DEZINHEX(B72,2)</f>
        <v>FF</v>
      </c>
      <c r="E72" s="28">
        <f>(A72/255)</f>
        <v>0.9411764705882353</v>
      </c>
      <c r="F72" s="29">
        <f>(B72/255)</f>
        <v>1</v>
      </c>
      <c r="G72" s="30" t="s">
        <v>8</v>
      </c>
      <c r="H72" s="31" t="s">
        <v>37</v>
      </c>
      <c r="I72" s="31" t="s">
        <v>46</v>
      </c>
      <c r="J72" s="31" t="s">
        <v>54</v>
      </c>
      <c r="K72" s="31" t="s">
        <v>62</v>
      </c>
    </row>
    <row r="73" spans="8:11" ht="12.75">
      <c r="H73" s="42"/>
      <c r="I73" s="42"/>
      <c r="J73" s="42"/>
      <c r="K73" s="42"/>
    </row>
    <row r="74" spans="1:11" s="47" customFormat="1" ht="15">
      <c r="A74" s="21"/>
      <c r="B74" s="44"/>
      <c r="C74" s="21"/>
      <c r="D74" s="44"/>
      <c r="E74" s="48"/>
      <c r="F74" s="45"/>
      <c r="G74" s="46"/>
      <c r="H74" s="47" t="s">
        <v>137</v>
      </c>
      <c r="I74" s="44" t="s">
        <v>131</v>
      </c>
      <c r="J74" s="47" t="s">
        <v>139</v>
      </c>
      <c r="K74" s="47" t="s">
        <v>141</v>
      </c>
    </row>
    <row r="76" spans="1:11" s="47" customFormat="1" ht="15">
      <c r="A76" s="21"/>
      <c r="B76" s="44"/>
      <c r="C76" s="21"/>
      <c r="D76" s="44"/>
      <c r="E76" s="48"/>
      <c r="F76" s="45"/>
      <c r="G76" s="46"/>
      <c r="H76" s="47" t="s">
        <v>138</v>
      </c>
      <c r="I76" s="44" t="s">
        <v>132</v>
      </c>
      <c r="J76" s="47" t="s">
        <v>140</v>
      </c>
      <c r="K76" s="47" t="s">
        <v>142</v>
      </c>
    </row>
    <row r="78" spans="1:11" s="20" customFormat="1" ht="15">
      <c r="A78" s="21"/>
      <c r="B78" s="17"/>
      <c r="C78" s="22"/>
      <c r="D78" s="17"/>
      <c r="E78" s="23"/>
      <c r="F78" s="18"/>
      <c r="G78" s="19"/>
      <c r="H78" s="20" t="s">
        <v>134</v>
      </c>
      <c r="I78" s="20" t="s">
        <v>133</v>
      </c>
      <c r="J78" s="20" t="s">
        <v>135</v>
      </c>
      <c r="K78" s="20" t="s">
        <v>136</v>
      </c>
    </row>
    <row r="80" spans="1:11" s="33" customFormat="1" ht="12.75">
      <c r="A80" s="49" t="s">
        <v>2</v>
      </c>
      <c r="B80" s="50"/>
      <c r="C80" s="49" t="s">
        <v>7</v>
      </c>
      <c r="D80" s="50"/>
      <c r="E80" s="49" t="s">
        <v>6</v>
      </c>
      <c r="F80" s="50"/>
      <c r="G80" s="34" t="s">
        <v>10</v>
      </c>
      <c r="H80" s="34" t="s">
        <v>3</v>
      </c>
      <c r="I80" s="34" t="s">
        <v>1</v>
      </c>
      <c r="J80" s="34" t="s">
        <v>4</v>
      </c>
      <c r="K80" s="34" t="s">
        <v>5</v>
      </c>
    </row>
    <row r="81" spans="1:11" s="32" customFormat="1" ht="12.75">
      <c r="A81" s="24">
        <v>0</v>
      </c>
      <c r="B81" s="25">
        <v>0</v>
      </c>
      <c r="C81" s="26" t="str">
        <f>_XLL.DEZINHEX(A81,2)</f>
        <v>00</v>
      </c>
      <c r="D81" s="27" t="str">
        <f>_XLL.DEZINHEX(B81,2)</f>
        <v>00</v>
      </c>
      <c r="E81" s="28">
        <f>(A81/255)</f>
        <v>0</v>
      </c>
      <c r="F81" s="29">
        <f>(B81/255)</f>
        <v>0</v>
      </c>
      <c r="G81" s="30" t="s">
        <v>8</v>
      </c>
      <c r="H81" s="31" t="s">
        <v>68</v>
      </c>
      <c r="I81" s="31" t="s">
        <v>68</v>
      </c>
      <c r="J81" s="31" t="s">
        <v>68</v>
      </c>
      <c r="K81" s="31" t="s">
        <v>68</v>
      </c>
    </row>
    <row r="82" spans="1:11" s="32" customFormat="1" ht="12.75">
      <c r="A82" s="24">
        <v>1</v>
      </c>
      <c r="B82" s="25">
        <v>255</v>
      </c>
      <c r="C82" s="26" t="str">
        <f>_XLL.DEZINHEX(A82,2)</f>
        <v>01</v>
      </c>
      <c r="D82" s="27" t="str">
        <f>_XLL.DEZINHEX(B82,2)</f>
        <v>FF</v>
      </c>
      <c r="E82" s="28">
        <f>(A82/255)</f>
        <v>0.00392156862745098</v>
      </c>
      <c r="F82" s="29">
        <f>(B82/255)</f>
        <v>1</v>
      </c>
      <c r="G82" s="30" t="s">
        <v>8</v>
      </c>
      <c r="H82" s="31" t="s">
        <v>65</v>
      </c>
      <c r="I82" s="31" t="s">
        <v>64</v>
      </c>
      <c r="J82" s="31" t="s">
        <v>66</v>
      </c>
      <c r="K82" s="31" t="s">
        <v>67</v>
      </c>
    </row>
    <row r="83" spans="1:7" s="43" customFormat="1" ht="12.75">
      <c r="A83" s="35"/>
      <c r="B83" s="36"/>
      <c r="C83" s="37"/>
      <c r="D83" s="38"/>
      <c r="E83" s="39"/>
      <c r="F83" s="40"/>
      <c r="G83" s="41"/>
    </row>
  </sheetData>
  <mergeCells count="24">
    <mergeCell ref="A80:B80"/>
    <mergeCell ref="C80:D80"/>
    <mergeCell ref="E80:F80"/>
    <mergeCell ref="A61:B61"/>
    <mergeCell ref="C61:D61"/>
    <mergeCell ref="E61:F61"/>
    <mergeCell ref="A45:B45"/>
    <mergeCell ref="C45:D45"/>
    <mergeCell ref="E45:F45"/>
    <mergeCell ref="E50:F50"/>
    <mergeCell ref="C50:D50"/>
    <mergeCell ref="A50:B50"/>
    <mergeCell ref="E40:F40"/>
    <mergeCell ref="A28:B28"/>
    <mergeCell ref="C28:D28"/>
    <mergeCell ref="A40:B40"/>
    <mergeCell ref="C40:D40"/>
    <mergeCell ref="A35:B35"/>
    <mergeCell ref="C35:D35"/>
    <mergeCell ref="E35:F35"/>
    <mergeCell ref="A20:B20"/>
    <mergeCell ref="C20:D20"/>
    <mergeCell ref="E20:F20"/>
    <mergeCell ref="E28:F28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Sylvia Leiser</cp:lastModifiedBy>
  <cp:lastPrinted>2004-12-16T08:26:42Z</cp:lastPrinted>
  <dcterms:created xsi:type="dcterms:W3CDTF">2004-12-09T14:33:15Z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