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VO-Water" sheetId="1" r:id="rId1"/>
    <sheet name="Tabelle2" sheetId="2" r:id="rId2"/>
    <sheet name="Tabelle3" sheetId="3" r:id="rId3"/>
  </sheets>
  <definedNames>
    <definedName name="_xlnm.Print_Area" localSheetId="0">'EVO-Water'!$A$1:$K$71</definedName>
  </definedNames>
  <calcPr fullCalcOnLoad="1"/>
</workbook>
</file>

<file path=xl/sharedStrings.xml><?xml version="1.0" encoding="utf-8"?>
<sst xmlns="http://schemas.openxmlformats.org/spreadsheetml/2006/main" count="263" uniqueCount="152">
  <si>
    <t>DMX-Protocol</t>
  </si>
  <si>
    <t>Decimal</t>
  </si>
  <si>
    <t>Eigenschaft</t>
  </si>
  <si>
    <t>Effet "Rainbow" avant à vitesse diminuante</t>
  </si>
  <si>
    <t>Pas de rotation</t>
  </si>
  <si>
    <t>Effet "Rainbow" retour à vitesse croissante</t>
  </si>
  <si>
    <t>Rainboweffekt vorwärts mit abnehmender Geschwindigkeit</t>
  </si>
  <si>
    <t>Keine Rotation</t>
  </si>
  <si>
    <t>Rainboweffekt rückwärts mit zunehmender Geschwindigkeit</t>
  </si>
  <si>
    <t>Percentage</t>
  </si>
  <si>
    <t>Hexad.</t>
  </si>
  <si>
    <t>S</t>
  </si>
  <si>
    <t>F</t>
  </si>
  <si>
    <t>S/F</t>
  </si>
  <si>
    <t>Forwards rainbow effect with decreasing speed</t>
  </si>
  <si>
    <t>No rotation</t>
  </si>
  <si>
    <t>Backwards rainbow effect with increasing speed</t>
  </si>
  <si>
    <t>Efecto arco iris hacia adelante con velocidad decreciente</t>
  </si>
  <si>
    <t>Auto Programm 1</t>
  </si>
  <si>
    <t>Auto Programm 2</t>
  </si>
  <si>
    <t>Auto Programm 3</t>
  </si>
  <si>
    <t>Auto Programm 4</t>
  </si>
  <si>
    <t>Auto Programm 5</t>
  </si>
  <si>
    <t>Auto Programm 6</t>
  </si>
  <si>
    <t>Auto Programm 7</t>
  </si>
  <si>
    <t>Auto Programm 8</t>
  </si>
  <si>
    <t>Auto Program 1</t>
  </si>
  <si>
    <t>Auto Program 2</t>
  </si>
  <si>
    <t>Auto Program 3</t>
  </si>
  <si>
    <t>Auto Program 4</t>
  </si>
  <si>
    <t>Auto Program 5</t>
  </si>
  <si>
    <t>Auto Program 6</t>
  </si>
  <si>
    <t>Auto Program 7</t>
  </si>
  <si>
    <t>Auto Program 8</t>
  </si>
  <si>
    <t>Programme Auto 1</t>
  </si>
  <si>
    <t>Programme Auto 2</t>
  </si>
  <si>
    <t>Programme Auto 3</t>
  </si>
  <si>
    <t>Programme Auto 4</t>
  </si>
  <si>
    <t>Programme Auto 5</t>
  </si>
  <si>
    <t>Programme Auto 6</t>
  </si>
  <si>
    <t>Programme Auto 7</t>
  </si>
  <si>
    <t>Programme Auto 8</t>
  </si>
  <si>
    <t>Programa Auto 1</t>
  </si>
  <si>
    <t>Programa Auto 2</t>
  </si>
  <si>
    <t>Programa Auto 3</t>
  </si>
  <si>
    <t>Programa Auto 4</t>
  </si>
  <si>
    <t>Programa Auto 5</t>
  </si>
  <si>
    <t>Programa Auto 6</t>
  </si>
  <si>
    <t>Programa Auto 7</t>
  </si>
  <si>
    <t>Programa Auto 8</t>
  </si>
  <si>
    <t>Feature</t>
  </si>
  <si>
    <t>Caractéristique</t>
  </si>
  <si>
    <t>Característica</t>
  </si>
  <si>
    <t>FUTURELIGHT EVO-Water</t>
  </si>
  <si>
    <t>No. 51837590</t>
  </si>
  <si>
    <t>Steuerkanal 1 – Effektrad 1</t>
  </si>
  <si>
    <t>Control channel 1 – Effect-wheel 1</t>
  </si>
  <si>
    <t>Canal de control 1 – Rueda de efectos 1</t>
  </si>
  <si>
    <t>Canal de contrôle 1 – Roue d'effets 1</t>
  </si>
  <si>
    <t>Steuerkanal 2 – Effektrad 2</t>
  </si>
  <si>
    <t>Control channel 2 – Effect-wheel 2</t>
  </si>
  <si>
    <t>Canal de contrôle 2 – Roue d'effets 2</t>
  </si>
  <si>
    <t>Canal de control 2 – Rueda de efectos 2</t>
  </si>
  <si>
    <t>Steuerkanal 3 - Farbrad</t>
  </si>
  <si>
    <t>Control-channel 3 - Colour-wheel</t>
  </si>
  <si>
    <t>Canal de contrôle 3 - Roue de couleurs</t>
  </si>
  <si>
    <t>Canal de control 3 - Rueda de colores</t>
  </si>
  <si>
    <t xml:space="preserve">Lineare Farbänderung gemäß der Bewegung des Reglers. </t>
  </si>
  <si>
    <t>Linear colour change following the movement of the slider.</t>
  </si>
  <si>
    <t>Changement linéaire des couleurs selon le mouvement du régulateur.</t>
  </si>
  <si>
    <t>Cambio linear de los colores mediante el ajuste de los valores DMX.</t>
  </si>
  <si>
    <t>Sie können den Farbwechsler an jeder gewünschten Position anhalten.</t>
  </si>
  <si>
    <t>In this way you can stop the colour-wheel in any position.</t>
  </si>
  <si>
    <t>Vous pouvez arrêter le changeur de couleur à la position désirée.</t>
  </si>
  <si>
    <t>Puede parar la rueda de colores en cualquier posición que desee.</t>
  </si>
  <si>
    <t>Blau</t>
  </si>
  <si>
    <t>Blue</t>
  </si>
  <si>
    <t>Bleu</t>
  </si>
  <si>
    <t>Azul</t>
  </si>
  <si>
    <t>Grün</t>
  </si>
  <si>
    <t>Green</t>
  </si>
  <si>
    <t>Vert</t>
  </si>
  <si>
    <t>Verde</t>
  </si>
  <si>
    <t>Gelb</t>
  </si>
  <si>
    <t>Yellow</t>
  </si>
  <si>
    <t>Jaune</t>
  </si>
  <si>
    <t>Amarillo</t>
  </si>
  <si>
    <t>No rotación</t>
  </si>
  <si>
    <t>Efecto arco iris hacia atrás con velocidad creciente</t>
  </si>
  <si>
    <t>Weiß</t>
  </si>
  <si>
    <t>White</t>
  </si>
  <si>
    <t>Blanc</t>
  </si>
  <si>
    <t>Blanco</t>
  </si>
  <si>
    <t>Rot</t>
  </si>
  <si>
    <t>Red</t>
  </si>
  <si>
    <t>Rouge</t>
  </si>
  <si>
    <t>Rojo</t>
  </si>
  <si>
    <t>Multicolor 1</t>
  </si>
  <si>
    <t>Multicolor 2</t>
  </si>
  <si>
    <t>Mulitcolor 1</t>
  </si>
  <si>
    <t>Mulitcolor 2</t>
  </si>
  <si>
    <t>Multicouleur 1</t>
  </si>
  <si>
    <t>Multicouleur 2</t>
  </si>
  <si>
    <t>Allmähliche Einstellung von weit bis nah</t>
  </si>
  <si>
    <t>Continuous adjustment from far to near</t>
  </si>
  <si>
    <t xml:space="preserve">Ajustement graduel de loin à proche </t>
  </si>
  <si>
    <t xml:space="preserve">Ajuste gradual de lejos hasta cerca </t>
  </si>
  <si>
    <t>Steuerkanal 4 - Fokus</t>
  </si>
  <si>
    <t>Control-channel 4 - Focus</t>
  </si>
  <si>
    <t>Canal de contrôle 4 - Foyer</t>
  </si>
  <si>
    <t>Canal de control 4 - Foco</t>
  </si>
  <si>
    <t>Normaler Farbwechsel, Positionssuche über kürzesten Weg</t>
  </si>
  <si>
    <t>Normal colour-change, search position via shortest distance</t>
  </si>
  <si>
    <t>Changeur de couleur normale, recherche de position dépendant à la distance</t>
  </si>
  <si>
    <t>Cambio de colores normal, busqueda de la posición via distancia</t>
  </si>
  <si>
    <t>Farbwechsel an jeder Position, Positionssuche über kürzesten Weg</t>
  </si>
  <si>
    <t>Colour-change at every position, search position via shortest distance</t>
  </si>
  <si>
    <t>Changeur de couleur à chaque position, recherche de position dépendant à la distance</t>
  </si>
  <si>
    <t>Cambio de colores en cada posición, busqueda de la posición via distancia</t>
  </si>
  <si>
    <t>Reset</t>
  </si>
  <si>
    <t>Agua</t>
  </si>
  <si>
    <t>FF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</si>
  <si>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</si>
  <si>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</si>
  <si>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</si>
  <si>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</si>
  <si>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Steuerkanal 5 - Dimmerintensität</t>
  </si>
  <si>
    <t>Control-channel 5 - Dimmer intensity</t>
  </si>
  <si>
    <t>Canal de control 5 - Intensidad del dimmer</t>
  </si>
  <si>
    <t>Canal de contrôle 5 - Inténsité dimmeur</t>
  </si>
  <si>
    <t>Steuerkanal 6 - Dimmergeschwindigkeit</t>
  </si>
  <si>
    <t>Control-channel 6 - Dimmer rate</t>
  </si>
  <si>
    <t>Canal de contrôle 6 - Vitesse dimmeur</t>
  </si>
  <si>
    <t>Aqua</t>
  </si>
  <si>
    <t>Steuerkanal 7 – Auto Programm</t>
  </si>
  <si>
    <t>Control channel 7 – Auto program</t>
  </si>
  <si>
    <t>Canal de contrôle 7 – Programme Auto</t>
  </si>
  <si>
    <t>Canal de control 7 – Programa Auto</t>
  </si>
  <si>
    <t>Dimmer mit abnehmender Geschwindigkeit</t>
  </si>
  <si>
    <t>Dimmer with decreasing speed</t>
  </si>
  <si>
    <t>Dimmer à vitesse diminuante</t>
  </si>
  <si>
    <t>Dimmer con velocidad decreciente</t>
  </si>
  <si>
    <t>Version 1.1</t>
  </si>
  <si>
    <t>Rotation vorwärts mit abnehmender Geschwindigkeit</t>
  </si>
  <si>
    <t>Rotation rückwärts mit zunehmender Geschwindigkeit</t>
  </si>
  <si>
    <t>Forwards rotation with decreasing speed</t>
  </si>
  <si>
    <t>Backwards rotation with increasing speed</t>
  </si>
  <si>
    <t>Rotation avant à vitesse diminuante</t>
  </si>
  <si>
    <t>Rotation retour à vitesse croissante</t>
  </si>
  <si>
    <t>Rotación hacia adelante con velocidad decreciente</t>
  </si>
  <si>
    <t>Rotación hacia atras con velocidad creciente</t>
  </si>
  <si>
    <t>Canal de control 6 - Velocidad del dimmer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</si>
</sst>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K19">
      <selection activeCell="K34" sqref="K34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57421875" style="14" bestFit="1" customWidth="1"/>
    <col min="4" max="4" width="3.57421875" style="16" bestFit="1" customWidth="1"/>
    <col min="5" max="5" width="4.7109375" style="12" bestFit="1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53</v>
      </c>
      <c r="C3" s="16"/>
      <c r="E3" s="3"/>
    </row>
    <row r="4" spans="1:5" ht="18">
      <c r="A4" s="5" t="s">
        <v>54</v>
      </c>
      <c r="C4" s="16"/>
      <c r="E4" s="3"/>
    </row>
    <row r="5" spans="1:5" ht="12.75">
      <c r="A5" s="3"/>
      <c r="C5" s="16"/>
      <c r="E5" s="3"/>
    </row>
    <row r="6" spans="1:5" ht="15.75">
      <c r="A6" s="6" t="s">
        <v>142</v>
      </c>
      <c r="C6" s="16"/>
      <c r="E6" s="3"/>
    </row>
    <row r="7" spans="1:10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</row>
    <row r="8" spans="1:5" ht="12.75">
      <c r="A8" s="3"/>
      <c r="C8" s="16"/>
      <c r="E8" s="3"/>
    </row>
    <row r="10" spans="1:11" s="21" customFormat="1" ht="15">
      <c r="A10" s="22"/>
      <c r="B10" s="18"/>
      <c r="C10" s="23"/>
      <c r="D10" s="18"/>
      <c r="E10" s="24"/>
      <c r="F10" s="19"/>
      <c r="G10" s="20"/>
      <c r="H10" s="21" t="s">
        <v>55</v>
      </c>
      <c r="I10" s="21" t="s">
        <v>56</v>
      </c>
      <c r="J10" s="21" t="s">
        <v>58</v>
      </c>
      <c r="K10" s="21" t="s">
        <v>57</v>
      </c>
    </row>
    <row r="11" spans="1:11" s="10" customFormat="1" ht="12.75">
      <c r="A11" s="13"/>
      <c r="B11" s="8"/>
      <c r="C11" s="15"/>
      <c r="D11" s="17"/>
      <c r="E11" s="13"/>
      <c r="F11" s="8"/>
      <c r="G11" s="11"/>
      <c r="H11" s="9"/>
      <c r="I11" s="9"/>
      <c r="J11" s="9"/>
      <c r="K11" s="9"/>
    </row>
    <row r="12" spans="1:11" s="32" customFormat="1" ht="12.75">
      <c r="A12" s="46" t="s">
        <v>1</v>
      </c>
      <c r="B12" s="47"/>
      <c r="C12" s="46" t="s">
        <v>10</v>
      </c>
      <c r="D12" s="47"/>
      <c r="E12" s="46" t="s">
        <v>9</v>
      </c>
      <c r="F12" s="47"/>
      <c r="G12" s="33" t="s">
        <v>13</v>
      </c>
      <c r="H12" s="33" t="s">
        <v>2</v>
      </c>
      <c r="I12" s="33" t="s">
        <v>50</v>
      </c>
      <c r="J12" s="33" t="s">
        <v>51</v>
      </c>
      <c r="K12" s="33" t="s">
        <v>52</v>
      </c>
    </row>
    <row r="13" spans="1:11" s="31" customFormat="1" ht="12.75">
      <c r="A13" s="43">
        <v>0</v>
      </c>
      <c r="B13" s="43">
        <v>0</v>
      </c>
      <c r="C13" s="25" t="str">
        <f>_XLL.DEZINHEX(A13,2)</f>
        <v>00</v>
      </c>
      <c r="D13" s="26" t="str">
        <f>_XLL.DEZINHEX(B13,2)</f>
        <v>00</v>
      </c>
      <c r="E13" s="27">
        <f aca="true" t="shared" si="0" ref="E13:F16">(A13/255)</f>
        <v>0</v>
      </c>
      <c r="F13" s="28">
        <f t="shared" si="0"/>
        <v>0</v>
      </c>
      <c r="G13" s="29" t="s">
        <v>11</v>
      </c>
      <c r="H13" s="31" t="s">
        <v>7</v>
      </c>
      <c r="I13" s="31" t="s">
        <v>15</v>
      </c>
      <c r="J13" s="30" t="s">
        <v>4</v>
      </c>
      <c r="K13" s="30" t="s">
        <v>87</v>
      </c>
    </row>
    <row r="14" spans="1:11" s="31" customFormat="1" ht="12.75">
      <c r="A14" s="43">
        <v>1</v>
      </c>
      <c r="B14" s="43">
        <v>127</v>
      </c>
      <c r="C14" s="25" t="str">
        <f>_XLL.DEZINHEX(A14,2)</f>
        <v>01</v>
      </c>
      <c r="D14" s="26" t="str">
        <f>_XLL.DEZINHEX(B14,2)</f>
        <v>7F</v>
      </c>
      <c r="E14" s="27">
        <f t="shared" si="0"/>
        <v>0.00392156862745098</v>
      </c>
      <c r="F14" s="28">
        <f t="shared" si="0"/>
        <v>0.4980392156862745</v>
      </c>
      <c r="G14" s="29" t="s">
        <v>12</v>
      </c>
      <c r="H14" s="31" t="s">
        <v>143</v>
      </c>
      <c r="I14" s="31" t="s">
        <v>145</v>
      </c>
      <c r="J14" s="30" t="s">
        <v>147</v>
      </c>
      <c r="K14" s="30" t="s">
        <v>149</v>
      </c>
    </row>
    <row r="15" spans="1:11" s="31" customFormat="1" ht="12.75">
      <c r="A15" s="43">
        <v>128</v>
      </c>
      <c r="B15" s="43">
        <v>128</v>
      </c>
      <c r="C15" s="25" t="str">
        <f>_XLL.DEZINHEX(A15,2)</f>
        <v>80</v>
      </c>
      <c r="D15" s="26" t="str">
        <f>_XLL.DEZINHEX(B15,2)</f>
        <v>80</v>
      </c>
      <c r="E15" s="27">
        <f t="shared" si="0"/>
        <v>0.5019607843137255</v>
      </c>
      <c r="F15" s="28">
        <f t="shared" si="0"/>
        <v>0.5019607843137255</v>
      </c>
      <c r="G15" s="29" t="s">
        <v>11</v>
      </c>
      <c r="H15" s="31" t="s">
        <v>7</v>
      </c>
      <c r="I15" s="31" t="s">
        <v>15</v>
      </c>
      <c r="J15" s="30" t="s">
        <v>4</v>
      </c>
      <c r="K15" s="30" t="s">
        <v>87</v>
      </c>
    </row>
    <row r="16" spans="1:11" s="31" customFormat="1" ht="12.75">
      <c r="A16" s="43">
        <v>129</v>
      </c>
      <c r="B16" s="43">
        <v>255</v>
      </c>
      <c r="C16" s="25" t="str">
        <f>_XLL.DEZINHEX(A16,2)</f>
        <v>81</v>
      </c>
      <c r="D16" s="26" t="str">
        <f>_XLL.DEZINHEX(B16,2)</f>
        <v>FF</v>
      </c>
      <c r="E16" s="27">
        <f t="shared" si="0"/>
        <v>0.5058823529411764</v>
      </c>
      <c r="F16" s="28">
        <f t="shared" si="0"/>
        <v>1</v>
      </c>
      <c r="G16" s="29" t="s">
        <v>12</v>
      </c>
      <c r="H16" s="31" t="s">
        <v>144</v>
      </c>
      <c r="I16" s="31" t="s">
        <v>146</v>
      </c>
      <c r="J16" s="30" t="s">
        <v>148</v>
      </c>
      <c r="K16" s="30" t="s">
        <v>150</v>
      </c>
    </row>
    <row r="17" spans="1:11" s="42" customFormat="1" ht="12.75">
      <c r="A17" s="34"/>
      <c r="B17" s="35"/>
      <c r="C17" s="36"/>
      <c r="D17" s="37"/>
      <c r="E17" s="38"/>
      <c r="F17" s="39"/>
      <c r="G17" s="40"/>
      <c r="H17" s="41"/>
      <c r="I17" s="41"/>
      <c r="J17" s="41"/>
      <c r="K17" s="41"/>
    </row>
    <row r="18" spans="1:11" s="21" customFormat="1" ht="15">
      <c r="A18" s="22"/>
      <c r="B18" s="18"/>
      <c r="C18" s="23"/>
      <c r="D18" s="18"/>
      <c r="E18" s="24"/>
      <c r="F18" s="19"/>
      <c r="G18" s="20"/>
      <c r="H18" s="21" t="s">
        <v>59</v>
      </c>
      <c r="I18" s="21" t="s">
        <v>60</v>
      </c>
      <c r="J18" s="21" t="s">
        <v>61</v>
      </c>
      <c r="K18" s="21" t="s">
        <v>62</v>
      </c>
    </row>
    <row r="19" spans="1:11" s="10" customFormat="1" ht="12.75">
      <c r="A19" s="13"/>
      <c r="B19" s="8"/>
      <c r="C19" s="15"/>
      <c r="D19" s="17"/>
      <c r="E19" s="13"/>
      <c r="F19" s="8"/>
      <c r="G19" s="11"/>
      <c r="H19" s="9"/>
      <c r="I19" s="9"/>
      <c r="J19" s="9"/>
      <c r="K19" s="9"/>
    </row>
    <row r="20" spans="1:11" s="32" customFormat="1" ht="12.75">
      <c r="A20" s="46" t="s">
        <v>1</v>
      </c>
      <c r="B20" s="47"/>
      <c r="C20" s="46" t="s">
        <v>10</v>
      </c>
      <c r="D20" s="47"/>
      <c r="E20" s="46" t="s">
        <v>9</v>
      </c>
      <c r="F20" s="47"/>
      <c r="G20" s="33" t="s">
        <v>13</v>
      </c>
      <c r="H20" s="33" t="s">
        <v>2</v>
      </c>
      <c r="I20" s="33" t="s">
        <v>50</v>
      </c>
      <c r="J20" s="33" t="s">
        <v>51</v>
      </c>
      <c r="K20" s="33" t="s">
        <v>52</v>
      </c>
    </row>
    <row r="21" spans="1:11" s="31" customFormat="1" ht="12.75">
      <c r="A21" s="43">
        <v>0</v>
      </c>
      <c r="B21" s="43">
        <v>0</v>
      </c>
      <c r="C21" s="25" t="str">
        <f>_XLL.DEZINHEX(A21,2)</f>
        <v>00</v>
      </c>
      <c r="D21" s="26" t="str">
        <f>_XLL.DEZINHEX(B21,2)</f>
        <v>00</v>
      </c>
      <c r="E21" s="27">
        <f aca="true" t="shared" si="1" ref="E21:F24">(A21/255)</f>
        <v>0</v>
      </c>
      <c r="F21" s="28">
        <f t="shared" si="1"/>
        <v>0</v>
      </c>
      <c r="G21" s="29" t="s">
        <v>11</v>
      </c>
      <c r="H21" s="31" t="s">
        <v>7</v>
      </c>
      <c r="I21" s="31" t="s">
        <v>15</v>
      </c>
      <c r="J21" s="30" t="s">
        <v>4</v>
      </c>
      <c r="K21" s="30" t="s">
        <v>87</v>
      </c>
    </row>
    <row r="22" spans="1:11" s="31" customFormat="1" ht="12.75">
      <c r="A22" s="43">
        <v>1</v>
      </c>
      <c r="B22" s="43">
        <v>127</v>
      </c>
      <c r="C22" s="25" t="str">
        <f>_XLL.DEZINHEX(A22,2)</f>
        <v>01</v>
      </c>
      <c r="D22" s="26" t="str">
        <f>_XLL.DEZINHEX(B22,2)</f>
        <v>7F</v>
      </c>
      <c r="E22" s="27">
        <f t="shared" si="1"/>
        <v>0.00392156862745098</v>
      </c>
      <c r="F22" s="28">
        <f t="shared" si="1"/>
        <v>0.4980392156862745</v>
      </c>
      <c r="G22" s="29" t="s">
        <v>12</v>
      </c>
      <c r="H22" s="31" t="s">
        <v>143</v>
      </c>
      <c r="I22" s="31" t="s">
        <v>145</v>
      </c>
      <c r="J22" s="30" t="s">
        <v>147</v>
      </c>
      <c r="K22" s="30" t="s">
        <v>149</v>
      </c>
    </row>
    <row r="23" spans="1:11" s="31" customFormat="1" ht="12.75">
      <c r="A23" s="43">
        <v>128</v>
      </c>
      <c r="B23" s="43">
        <v>128</v>
      </c>
      <c r="C23" s="25" t="str">
        <f>_XLL.DEZINHEX(A23,2)</f>
        <v>80</v>
      </c>
      <c r="D23" s="26" t="str">
        <f>_XLL.DEZINHEX(B23,2)</f>
        <v>80</v>
      </c>
      <c r="E23" s="27">
        <f t="shared" si="1"/>
        <v>0.5019607843137255</v>
      </c>
      <c r="F23" s="28">
        <f t="shared" si="1"/>
        <v>0.5019607843137255</v>
      </c>
      <c r="G23" s="29" t="s">
        <v>11</v>
      </c>
      <c r="H23" s="31" t="s">
        <v>7</v>
      </c>
      <c r="I23" s="31" t="s">
        <v>15</v>
      </c>
      <c r="J23" s="30" t="s">
        <v>4</v>
      </c>
      <c r="K23" s="30" t="s">
        <v>87</v>
      </c>
    </row>
    <row r="24" spans="1:11" s="31" customFormat="1" ht="12.75">
      <c r="A24" s="43">
        <v>129</v>
      </c>
      <c r="B24" s="43">
        <v>255</v>
      </c>
      <c r="C24" s="25" t="str">
        <f>_XLL.DEZINHEX(A24,2)</f>
        <v>81</v>
      </c>
      <c r="D24" s="26" t="str">
        <f>_XLL.DEZINHEX(B24,2)</f>
        <v>FF</v>
      </c>
      <c r="E24" s="27">
        <f t="shared" si="1"/>
        <v>0.5058823529411764</v>
      </c>
      <c r="F24" s="28">
        <f t="shared" si="1"/>
        <v>1</v>
      </c>
      <c r="G24" s="29" t="s">
        <v>12</v>
      </c>
      <c r="H24" s="31" t="s">
        <v>144</v>
      </c>
      <c r="I24" s="31" t="s">
        <v>146</v>
      </c>
      <c r="J24" s="30" t="s">
        <v>148</v>
      </c>
      <c r="K24" s="30" t="s">
        <v>150</v>
      </c>
    </row>
    <row r="25" spans="1:11" s="42" customFormat="1" ht="12.75">
      <c r="A25" s="34"/>
      <c r="B25" s="35"/>
      <c r="C25" s="36"/>
      <c r="D25" s="37"/>
      <c r="E25" s="38"/>
      <c r="F25" s="39"/>
      <c r="G25" s="40"/>
      <c r="H25" s="41"/>
      <c r="J25" s="41"/>
      <c r="K25" s="41"/>
    </row>
    <row r="26" spans="1:11" s="21" customFormat="1" ht="15">
      <c r="A26" s="22"/>
      <c r="B26" s="18"/>
      <c r="C26" s="23"/>
      <c r="D26" s="18"/>
      <c r="E26" s="24"/>
      <c r="G26" s="20"/>
      <c r="H26" s="21" t="s">
        <v>63</v>
      </c>
      <c r="I26" s="21" t="s">
        <v>64</v>
      </c>
      <c r="J26" s="21" t="s">
        <v>65</v>
      </c>
      <c r="K26" s="21" t="s">
        <v>66</v>
      </c>
    </row>
    <row r="27" spans="8:11" ht="12.75">
      <c r="H27" s="7" t="s">
        <v>67</v>
      </c>
      <c r="I27" s="7" t="s">
        <v>68</v>
      </c>
      <c r="J27" s="7" t="s">
        <v>69</v>
      </c>
      <c r="K27" s="7" t="s">
        <v>70</v>
      </c>
    </row>
    <row r="28" spans="8:11" ht="12.75">
      <c r="H28" s="7" t="s">
        <v>71</v>
      </c>
      <c r="I28" s="7" t="s">
        <v>72</v>
      </c>
      <c r="J28" s="7" t="s">
        <v>73</v>
      </c>
      <c r="K28" s="7" t="s">
        <v>74</v>
      </c>
    </row>
    <row r="29" spans="1:11" s="10" customFormat="1" ht="12.75">
      <c r="A29" s="13"/>
      <c r="B29" s="8"/>
      <c r="C29" s="15"/>
      <c r="D29" s="17"/>
      <c r="E29" s="13"/>
      <c r="F29" s="8"/>
      <c r="G29" s="11"/>
      <c r="H29" s="9"/>
      <c r="I29" s="9"/>
      <c r="J29" s="9"/>
      <c r="K29" s="9"/>
    </row>
    <row r="30" spans="1:11" s="32" customFormat="1" ht="12.75">
      <c r="A30" s="46" t="s">
        <v>1</v>
      </c>
      <c r="B30" s="47"/>
      <c r="C30" s="46" t="s">
        <v>10</v>
      </c>
      <c r="D30" s="47"/>
      <c r="E30" s="46" t="s">
        <v>9</v>
      </c>
      <c r="F30" s="47"/>
      <c r="G30" s="33" t="s">
        <v>13</v>
      </c>
      <c r="H30" s="33" t="s">
        <v>2</v>
      </c>
      <c r="I30" s="33" t="s">
        <v>50</v>
      </c>
      <c r="J30" s="33" t="s">
        <v>51</v>
      </c>
      <c r="K30" s="33" t="s">
        <v>52</v>
      </c>
    </row>
    <row r="31" spans="1:11" s="31" customFormat="1" ht="12.75">
      <c r="A31" s="44">
        <v>0</v>
      </c>
      <c r="B31" s="44">
        <v>14</v>
      </c>
      <c r="C31" s="25" t="str">
        <f>_XLL.DEZINHEX(A31,2)</f>
        <v>00</v>
      </c>
      <c r="D31" s="26" t="str">
        <f>_XLL.DEZINHEX(B31,2)</f>
        <v>0E</v>
      </c>
      <c r="E31" s="27">
        <f>(A31/255)</f>
        <v>0</v>
      </c>
      <c r="F31" s="28">
        <f>(B31/255)</f>
        <v>0.054901960784313725</v>
      </c>
      <c r="G31" s="29" t="s">
        <v>11</v>
      </c>
      <c r="H31" s="30" t="s">
        <v>89</v>
      </c>
      <c r="I31" s="30" t="s">
        <v>90</v>
      </c>
      <c r="J31" s="30" t="s">
        <v>91</v>
      </c>
      <c r="K31" s="30" t="s">
        <v>92</v>
      </c>
    </row>
    <row r="32" spans="1:11" s="31" customFormat="1" ht="12.75">
      <c r="A32" s="44">
        <v>15</v>
      </c>
      <c r="B32" s="44">
        <v>29</v>
      </c>
      <c r="C32" s="25" t="str">
        <f>_XLL.DEZINHEX(A32,2)</f>
        <v>0F</v>
      </c>
      <c r="D32" s="26" t="str">
        <f>_XLL.DEZINHEX(B32,2)</f>
        <v>1D</v>
      </c>
      <c r="E32" s="27">
        <f>(A32/255)</f>
        <v>0.058823529411764705</v>
      </c>
      <c r="F32" s="28">
        <f>(B32/255)</f>
        <v>0.11372549019607843</v>
      </c>
      <c r="G32" s="29" t="s">
        <v>11</v>
      </c>
      <c r="H32" s="31" t="s">
        <v>93</v>
      </c>
      <c r="I32" s="31" t="s">
        <v>94</v>
      </c>
      <c r="J32" s="30" t="s">
        <v>95</v>
      </c>
      <c r="K32" s="30" t="s">
        <v>96</v>
      </c>
    </row>
    <row r="33" spans="1:11" s="31" customFormat="1" ht="12.75">
      <c r="A33" s="44">
        <v>30</v>
      </c>
      <c r="B33" s="44">
        <v>44</v>
      </c>
      <c r="C33" s="25" t="str">
        <f>_XLL.DEZINHEX(A33,2)</f>
        <v>1E</v>
      </c>
      <c r="D33" s="26" t="str">
        <f>_XLL.DEZINHEX(B33,2)</f>
        <v>2C</v>
      </c>
      <c r="E33" s="27">
        <f aca="true" t="shared" si="2" ref="E33:F37">(A33/255)</f>
        <v>0.11764705882352941</v>
      </c>
      <c r="F33" s="28">
        <f t="shared" si="2"/>
        <v>0.17254901960784313</v>
      </c>
      <c r="G33" s="29" t="s">
        <v>11</v>
      </c>
      <c r="H33" s="30" t="s">
        <v>75</v>
      </c>
      <c r="I33" s="30" t="s">
        <v>76</v>
      </c>
      <c r="J33" s="30" t="s">
        <v>77</v>
      </c>
      <c r="K33" s="30" t="s">
        <v>78</v>
      </c>
    </row>
    <row r="34" spans="1:11" s="31" customFormat="1" ht="12.75">
      <c r="A34" s="44">
        <v>45</v>
      </c>
      <c r="B34" s="44">
        <v>59</v>
      </c>
      <c r="C34" s="25" t="str">
        <f>_XLL.DEZINHEX(A34,2)</f>
        <v>2D</v>
      </c>
      <c r="D34" s="26" t="str">
        <f>_XLL.DEZINHEX(B34,2)</f>
        <v>3B</v>
      </c>
      <c r="E34" s="27">
        <f t="shared" si="2"/>
        <v>0.17647058823529413</v>
      </c>
      <c r="F34" s="28">
        <f t="shared" si="2"/>
        <v>0.23137254901960785</v>
      </c>
      <c r="G34" s="29" t="s">
        <v>11</v>
      </c>
      <c r="H34" s="30" t="s">
        <v>79</v>
      </c>
      <c r="I34" s="30" t="s">
        <v>80</v>
      </c>
      <c r="J34" s="30" t="s">
        <v>81</v>
      </c>
      <c r="K34" s="30" t="s">
        <v>82</v>
      </c>
    </row>
    <row r="35" spans="1:11" s="31" customFormat="1" ht="12.75">
      <c r="A35" s="44">
        <v>60</v>
      </c>
      <c r="B35" s="44">
        <v>74</v>
      </c>
      <c r="C35" s="25" t="str">
        <f>_XLL.DEZINHEX(A35,2)</f>
        <v>3C</v>
      </c>
      <c r="D35" s="26" t="str">
        <f>_XLL.DEZINHEX(B35,2)</f>
        <v>4A</v>
      </c>
      <c r="E35" s="27">
        <f t="shared" si="2"/>
        <v>0.23529411764705882</v>
      </c>
      <c r="F35" s="28">
        <f t="shared" si="2"/>
        <v>0.2901960784313726</v>
      </c>
      <c r="G35" s="29" t="s">
        <v>11</v>
      </c>
      <c r="H35" s="30" t="s">
        <v>83</v>
      </c>
      <c r="I35" s="30" t="s">
        <v>84</v>
      </c>
      <c r="J35" s="30" t="s">
        <v>85</v>
      </c>
      <c r="K35" s="30" t="s">
        <v>86</v>
      </c>
    </row>
    <row r="36" spans="1:11" s="31" customFormat="1" ht="12.75">
      <c r="A36" s="44">
        <v>75</v>
      </c>
      <c r="B36" s="44">
        <v>89</v>
      </c>
      <c r="C36" s="25" t="str">
        <f>_XLL.DEZINHEX(A36,2)</f>
        <v>4B</v>
      </c>
      <c r="D36" s="26" t="str">
        <f>_XLL.DEZINHEX(B36,2)</f>
        <v>59</v>
      </c>
      <c r="E36" s="27">
        <f t="shared" si="2"/>
        <v>0.29411764705882354</v>
      </c>
      <c r="F36" s="28">
        <f t="shared" si="2"/>
        <v>0.34901960784313724</v>
      </c>
      <c r="G36" s="29" t="s">
        <v>11</v>
      </c>
      <c r="H36" s="31" t="s">
        <v>133</v>
      </c>
      <c r="I36" s="31" t="s">
        <v>133</v>
      </c>
      <c r="J36" s="31" t="s">
        <v>133</v>
      </c>
      <c r="K36" s="31" t="s">
        <v>120</v>
      </c>
    </row>
    <row r="37" spans="1:11" s="31" customFormat="1" ht="12.75">
      <c r="A37" s="44">
        <v>90</v>
      </c>
      <c r="B37" s="44">
        <v>104</v>
      </c>
      <c r="C37" s="25" t="str">
        <f>_XLL.DEZINHEX(A37,2)</f>
        <v>5A</v>
      </c>
      <c r="D37" s="26" t="str">
        <f>_XLL.DEZINHEX(B37,2)</f>
        <v>68</v>
      </c>
      <c r="E37" s="27">
        <f t="shared" si="2"/>
        <v>0.35294117647058826</v>
      </c>
      <c r="F37" s="28">
        <f t="shared" si="2"/>
        <v>0.40784313725490196</v>
      </c>
      <c r="G37" s="29" t="s">
        <v>11</v>
      </c>
      <c r="H37" s="31" t="s">
        <v>97</v>
      </c>
      <c r="I37" s="31" t="s">
        <v>99</v>
      </c>
      <c r="J37" s="31" t="s">
        <v>101</v>
      </c>
      <c r="K37" s="31" t="s">
        <v>97</v>
      </c>
    </row>
    <row r="38" spans="1:11" s="31" customFormat="1" ht="12.75">
      <c r="A38" s="44">
        <v>105</v>
      </c>
      <c r="B38" s="44">
        <v>127</v>
      </c>
      <c r="C38" s="25" t="str">
        <f>_XLL.DEZINHEX(A38,2)</f>
        <v>69</v>
      </c>
      <c r="D38" s="26" t="str">
        <f>_XLL.DEZINHEX(B38,2)</f>
        <v>7F</v>
      </c>
      <c r="E38" s="27">
        <f aca="true" t="shared" si="3" ref="E38:F41">(A38/255)</f>
        <v>0.4117647058823529</v>
      </c>
      <c r="F38" s="28">
        <f t="shared" si="3"/>
        <v>0.4980392156862745</v>
      </c>
      <c r="G38" s="29" t="s">
        <v>11</v>
      </c>
      <c r="H38" s="31" t="s">
        <v>98</v>
      </c>
      <c r="I38" s="31" t="s">
        <v>100</v>
      </c>
      <c r="J38" s="31" t="s">
        <v>102</v>
      </c>
      <c r="K38" s="31" t="s">
        <v>98</v>
      </c>
    </row>
    <row r="39" spans="1:11" s="31" customFormat="1" ht="12.75">
      <c r="A39" s="44">
        <v>128</v>
      </c>
      <c r="B39" s="44">
        <v>193</v>
      </c>
      <c r="C39" s="25" t="str">
        <f>_XLL.DEZINHEX(A39,2)</f>
        <v>80</v>
      </c>
      <c r="D39" s="26" t="str">
        <f>_XLL.DEZINHEX(B39,2)</f>
        <v>C1</v>
      </c>
      <c r="E39" s="27">
        <f t="shared" si="3"/>
        <v>0.5019607843137255</v>
      </c>
      <c r="F39" s="28">
        <f t="shared" si="3"/>
        <v>0.7568627450980392</v>
      </c>
      <c r="G39" s="29" t="s">
        <v>12</v>
      </c>
      <c r="H39" s="30" t="s">
        <v>6</v>
      </c>
      <c r="I39" s="30" t="s">
        <v>14</v>
      </c>
      <c r="J39" s="30" t="s">
        <v>3</v>
      </c>
      <c r="K39" s="30" t="s">
        <v>17</v>
      </c>
    </row>
    <row r="40" spans="1:11" s="31" customFormat="1" ht="12.75">
      <c r="A40" s="44">
        <v>194</v>
      </c>
      <c r="B40" s="44">
        <v>199</v>
      </c>
      <c r="C40" s="25" t="str">
        <f>_XLL.DEZINHEX(A40,2)</f>
        <v>C2</v>
      </c>
      <c r="D40" s="26" t="str">
        <f>_XLL.DEZINHEX(B40,2)</f>
        <v>C7</v>
      </c>
      <c r="E40" s="27">
        <f t="shared" si="3"/>
        <v>0.7607843137254902</v>
      </c>
      <c r="F40" s="28">
        <f t="shared" si="3"/>
        <v>0.7803921568627451</v>
      </c>
      <c r="G40" s="29" t="s">
        <v>11</v>
      </c>
      <c r="H40" s="30" t="s">
        <v>7</v>
      </c>
      <c r="I40" s="30" t="s">
        <v>15</v>
      </c>
      <c r="J40" s="30" t="s">
        <v>4</v>
      </c>
      <c r="K40" s="30" t="s">
        <v>87</v>
      </c>
    </row>
    <row r="41" spans="1:11" s="31" customFormat="1" ht="12.75">
      <c r="A41" s="44">
        <v>200</v>
      </c>
      <c r="B41" s="44">
        <v>255</v>
      </c>
      <c r="C41" s="25" t="str">
        <f>_XLL.DEZINHEX(A41,2)</f>
        <v>C8</v>
      </c>
      <c r="D41" s="26" t="str">
        <f>_XLL.DEZINHEX(B41,2)</f>
        <v>FF</v>
      </c>
      <c r="E41" s="27">
        <f t="shared" si="3"/>
        <v>0.7843137254901961</v>
      </c>
      <c r="F41" s="28">
        <f t="shared" si="3"/>
        <v>1</v>
      </c>
      <c r="G41" s="29" t="s">
        <v>12</v>
      </c>
      <c r="H41" s="30" t="s">
        <v>8</v>
      </c>
      <c r="I41" s="30" t="s">
        <v>16</v>
      </c>
      <c r="J41" s="30" t="s">
        <v>5</v>
      </c>
      <c r="K41" s="30" t="s">
        <v>88</v>
      </c>
    </row>
    <row r="43" spans="1:11" s="21" customFormat="1" ht="15">
      <c r="A43" s="22"/>
      <c r="B43" s="18"/>
      <c r="C43" s="23"/>
      <c r="D43" s="18"/>
      <c r="E43" s="24"/>
      <c r="G43" s="20"/>
      <c r="H43" s="21" t="s">
        <v>107</v>
      </c>
      <c r="I43" s="21" t="s">
        <v>108</v>
      </c>
      <c r="J43" s="21" t="s">
        <v>109</v>
      </c>
      <c r="K43" s="21" t="s">
        <v>110</v>
      </c>
    </row>
    <row r="45" spans="1:11" s="32" customFormat="1" ht="12.75">
      <c r="A45" s="46" t="s">
        <v>1</v>
      </c>
      <c r="B45" s="47"/>
      <c r="C45" s="46" t="s">
        <v>10</v>
      </c>
      <c r="D45" s="47"/>
      <c r="E45" s="46" t="s">
        <v>9</v>
      </c>
      <c r="F45" s="47"/>
      <c r="G45" s="33" t="s">
        <v>13</v>
      </c>
      <c r="H45" s="33" t="s">
        <v>2</v>
      </c>
      <c r="I45" s="33" t="s">
        <v>50</v>
      </c>
      <c r="J45" s="33" t="s">
        <v>51</v>
      </c>
      <c r="K45" s="33" t="s">
        <v>52</v>
      </c>
    </row>
    <row r="46" spans="1:11" s="31" customFormat="1" ht="12.75">
      <c r="A46" s="44">
        <v>0</v>
      </c>
      <c r="B46" s="44">
        <v>255</v>
      </c>
      <c r="C46" s="25" t="str">
        <f>_XLL.DEZINHEX(A46,2)</f>
        <v>00</v>
      </c>
      <c r="D46" s="26" t="str">
        <f>_XLL.DEZINHEX(B46,2)</f>
        <v>FF</v>
      </c>
      <c r="E46" s="27">
        <v>0</v>
      </c>
      <c r="F46" s="28">
        <v>1</v>
      </c>
      <c r="G46" s="29" t="s">
        <v>12</v>
      </c>
      <c r="H46" s="31" t="s">
        <v>103</v>
      </c>
      <c r="I46" s="31" t="s">
        <v>104</v>
      </c>
      <c r="J46" s="30" t="s">
        <v>105</v>
      </c>
      <c r="K46" s="30" t="s">
        <v>106</v>
      </c>
    </row>
    <row r="48" spans="1:11" s="21" customFormat="1" ht="15">
      <c r="A48" s="22"/>
      <c r="B48" s="18"/>
      <c r="C48" s="23"/>
      <c r="D48" s="18"/>
      <c r="E48" s="24"/>
      <c r="G48" s="20"/>
      <c r="H48" s="21" t="s">
        <v>126</v>
      </c>
      <c r="I48" s="21" t="s">
        <v>127</v>
      </c>
      <c r="J48" s="21" t="s">
        <v>129</v>
      </c>
      <c r="K48" s="21" t="s">
        <v>128</v>
      </c>
    </row>
    <row r="50" spans="1:11" s="32" customFormat="1" ht="12.75">
      <c r="A50" s="46" t="s">
        <v>1</v>
      </c>
      <c r="B50" s="47"/>
      <c r="C50" s="46" t="s">
        <v>10</v>
      </c>
      <c r="D50" s="47"/>
      <c r="E50" s="46" t="s">
        <v>9</v>
      </c>
      <c r="F50" s="47"/>
      <c r="G50" s="33" t="s">
        <v>13</v>
      </c>
      <c r="H50" s="33" t="s">
        <v>2</v>
      </c>
      <c r="I50" s="33" t="s">
        <v>50</v>
      </c>
      <c r="J50" s="33" t="s">
        <v>51</v>
      </c>
      <c r="K50" s="33" t="s">
        <v>52</v>
      </c>
    </row>
    <row r="51" spans="1:11" s="31" customFormat="1" ht="12.75">
      <c r="A51" s="44">
        <v>0</v>
      </c>
      <c r="B51" s="44">
        <v>255</v>
      </c>
      <c r="C51" s="25">
        <v>0</v>
      </c>
      <c r="D51" s="26" t="s">
        <v>121</v>
      </c>
      <c r="E51" s="27">
        <v>0</v>
      </c>
      <c r="F51" s="28">
        <v>1</v>
      </c>
      <c r="G51" s="29" t="s">
        <v>12</v>
      </c>
      <c r="H51" s="31" t="s">
        <v>122</v>
      </c>
      <c r="I51" s="31" t="s">
        <v>123</v>
      </c>
      <c r="J51" s="30" t="s">
        <v>124</v>
      </c>
      <c r="K51" s="30" t="s">
        <v>125</v>
      </c>
    </row>
    <row r="53" spans="1:11" s="21" customFormat="1" ht="15">
      <c r="A53" s="22"/>
      <c r="B53" s="18"/>
      <c r="C53" s="23"/>
      <c r="D53" s="18"/>
      <c r="E53" s="24"/>
      <c r="G53" s="20"/>
      <c r="H53" s="21" t="s">
        <v>130</v>
      </c>
      <c r="I53" s="21" t="s">
        <v>131</v>
      </c>
      <c r="J53" s="21" t="s">
        <v>132</v>
      </c>
      <c r="K53" s="21" t="s">
        <v>151</v>
      </c>
    </row>
    <row r="55" spans="1:11" s="32" customFormat="1" ht="12.75">
      <c r="A55" s="46" t="s">
        <v>1</v>
      </c>
      <c r="B55" s="47"/>
      <c r="C55" s="46" t="s">
        <v>10</v>
      </c>
      <c r="D55" s="47"/>
      <c r="E55" s="46" t="s">
        <v>9</v>
      </c>
      <c r="F55" s="47"/>
      <c r="G55" s="33" t="s">
        <v>13</v>
      </c>
      <c r="H55" s="33" t="s">
        <v>2</v>
      </c>
      <c r="I55" s="33" t="s">
        <v>50</v>
      </c>
      <c r="J55" s="33" t="s">
        <v>51</v>
      </c>
      <c r="K55" s="33" t="s">
        <v>52</v>
      </c>
    </row>
    <row r="56" spans="1:11" s="31" customFormat="1" ht="12.75">
      <c r="A56" s="44">
        <v>0</v>
      </c>
      <c r="B56" s="44">
        <v>255</v>
      </c>
      <c r="C56" s="25">
        <v>0</v>
      </c>
      <c r="D56" s="26" t="s">
        <v>121</v>
      </c>
      <c r="E56" s="27">
        <v>0</v>
      </c>
      <c r="F56" s="28">
        <v>1</v>
      </c>
      <c r="G56" s="29" t="s">
        <v>12</v>
      </c>
      <c r="H56" s="31" t="s">
        <v>138</v>
      </c>
      <c r="I56" s="31" t="s">
        <v>139</v>
      </c>
      <c r="J56" s="30" t="s">
        <v>140</v>
      </c>
      <c r="K56" s="30" t="s">
        <v>141</v>
      </c>
    </row>
    <row r="58" spans="1:11" s="21" customFormat="1" ht="15">
      <c r="A58" s="22"/>
      <c r="B58" s="18"/>
      <c r="C58" s="23"/>
      <c r="D58" s="18"/>
      <c r="E58" s="24"/>
      <c r="F58" s="19"/>
      <c r="G58" s="20"/>
      <c r="H58" s="21" t="s">
        <v>134</v>
      </c>
      <c r="I58" s="21" t="s">
        <v>135</v>
      </c>
      <c r="J58" s="21" t="s">
        <v>136</v>
      </c>
      <c r="K58" s="21" t="s">
        <v>137</v>
      </c>
    </row>
    <row r="59" ht="12.75">
      <c r="K59" s="7"/>
    </row>
    <row r="60" spans="1:11" s="32" customFormat="1" ht="12.75">
      <c r="A60" s="46" t="s">
        <v>1</v>
      </c>
      <c r="B60" s="47"/>
      <c r="C60" s="46" t="s">
        <v>10</v>
      </c>
      <c r="D60" s="47"/>
      <c r="E60" s="46" t="s">
        <v>9</v>
      </c>
      <c r="F60" s="47"/>
      <c r="G60" s="33" t="s">
        <v>13</v>
      </c>
      <c r="H60" s="33" t="s">
        <v>2</v>
      </c>
      <c r="I60" s="33" t="s">
        <v>50</v>
      </c>
      <c r="J60" s="33" t="s">
        <v>51</v>
      </c>
      <c r="K60" s="33" t="s">
        <v>52</v>
      </c>
    </row>
    <row r="61" spans="1:11" s="31" customFormat="1" ht="12.75">
      <c r="A61" s="44">
        <v>0</v>
      </c>
      <c r="B61" s="44">
        <v>19</v>
      </c>
      <c r="C61" s="25" t="str">
        <f>_XLL.DEZINHEX(A61,2)</f>
        <v>00</v>
      </c>
      <c r="D61" s="26" t="str">
        <f>_XLL.DEZINHEX(B61,2)</f>
        <v>13</v>
      </c>
      <c r="E61" s="27">
        <f aca="true" t="shared" si="4" ref="E61:F64">(A61/255)</f>
        <v>0</v>
      </c>
      <c r="F61" s="28">
        <f t="shared" si="4"/>
        <v>0.07450980392156863</v>
      </c>
      <c r="G61" s="29" t="s">
        <v>11</v>
      </c>
      <c r="H61" s="31" t="s">
        <v>111</v>
      </c>
      <c r="I61" s="31" t="s">
        <v>112</v>
      </c>
      <c r="J61" s="31" t="s">
        <v>113</v>
      </c>
      <c r="K61" s="31" t="s">
        <v>114</v>
      </c>
    </row>
    <row r="62" spans="1:11" s="31" customFormat="1" ht="12.75">
      <c r="A62" s="44">
        <v>20</v>
      </c>
      <c r="B62" s="44">
        <v>39</v>
      </c>
      <c r="C62" s="25" t="str">
        <f>_XLL.DEZINHEX(A62,2)</f>
        <v>14</v>
      </c>
      <c r="D62" s="26" t="str">
        <f>_XLL.DEZINHEX(B62,2)</f>
        <v>27</v>
      </c>
      <c r="E62" s="27">
        <f t="shared" si="4"/>
        <v>0.0784313725490196</v>
      </c>
      <c r="F62" s="28">
        <f t="shared" si="4"/>
        <v>0.15294117647058825</v>
      </c>
      <c r="G62" s="29" t="s">
        <v>11</v>
      </c>
      <c r="H62" s="30" t="s">
        <v>115</v>
      </c>
      <c r="I62" s="30" t="s">
        <v>116</v>
      </c>
      <c r="J62" s="30" t="s">
        <v>117</v>
      </c>
      <c r="K62" s="31" t="s">
        <v>118</v>
      </c>
    </row>
    <row r="63" spans="1:11" s="31" customFormat="1" ht="12.75">
      <c r="A63" s="44">
        <v>40</v>
      </c>
      <c r="B63" s="44">
        <v>99</v>
      </c>
      <c r="C63" s="25" t="str">
        <f>_XLL.DEZINHEX(A63,2)</f>
        <v>28</v>
      </c>
      <c r="D63" s="26" t="str">
        <f>_XLL.DEZINHEX(B63,2)</f>
        <v>63</v>
      </c>
      <c r="E63" s="27">
        <f t="shared" si="4"/>
        <v>0.1568627450980392</v>
      </c>
      <c r="F63" s="28">
        <f t="shared" si="4"/>
        <v>0.38823529411764707</v>
      </c>
      <c r="G63" s="29" t="s">
        <v>11</v>
      </c>
      <c r="H63" s="31" t="s">
        <v>119</v>
      </c>
      <c r="I63" s="31" t="s">
        <v>119</v>
      </c>
      <c r="J63" s="31" t="s">
        <v>119</v>
      </c>
      <c r="K63" s="31" t="s">
        <v>119</v>
      </c>
    </row>
    <row r="64" spans="1:11" s="31" customFormat="1" ht="12.75">
      <c r="A64" s="44">
        <v>100</v>
      </c>
      <c r="B64" s="44">
        <v>119</v>
      </c>
      <c r="C64" s="25" t="str">
        <f>_XLL.DEZINHEX(A64,2)</f>
        <v>64</v>
      </c>
      <c r="D64" s="26" t="str">
        <f>_XLL.DEZINHEX(B64,2)</f>
        <v>77</v>
      </c>
      <c r="E64" s="27">
        <f t="shared" si="4"/>
        <v>0.39215686274509803</v>
      </c>
      <c r="F64" s="28">
        <f t="shared" si="4"/>
        <v>0.4666666666666667</v>
      </c>
      <c r="G64" s="29" t="s">
        <v>11</v>
      </c>
      <c r="H64" s="31" t="s">
        <v>18</v>
      </c>
      <c r="I64" s="31" t="s">
        <v>26</v>
      </c>
      <c r="J64" s="30" t="s">
        <v>34</v>
      </c>
      <c r="K64" s="30" t="s">
        <v>42</v>
      </c>
    </row>
    <row r="65" spans="1:11" s="31" customFormat="1" ht="12.75">
      <c r="A65" s="44">
        <v>120</v>
      </c>
      <c r="B65" s="44">
        <v>139</v>
      </c>
      <c r="C65" s="25" t="str">
        <f>_XLL.DEZINHEX(A65,2)</f>
        <v>78</v>
      </c>
      <c r="D65" s="26" t="str">
        <f>_XLL.DEZINHEX(B65,2)</f>
        <v>8B</v>
      </c>
      <c r="E65" s="27">
        <f aca="true" t="shared" si="5" ref="E65:E70">(A65/255)</f>
        <v>0.47058823529411764</v>
      </c>
      <c r="F65" s="28">
        <f aca="true" t="shared" si="6" ref="F65:F70">(B65/255)</f>
        <v>0.5450980392156862</v>
      </c>
      <c r="G65" s="29" t="s">
        <v>11</v>
      </c>
      <c r="H65" s="31" t="s">
        <v>19</v>
      </c>
      <c r="I65" s="31" t="s">
        <v>27</v>
      </c>
      <c r="J65" s="30" t="s">
        <v>35</v>
      </c>
      <c r="K65" s="30" t="s">
        <v>43</v>
      </c>
    </row>
    <row r="66" spans="1:11" s="31" customFormat="1" ht="12.75">
      <c r="A66" s="44">
        <v>140</v>
      </c>
      <c r="B66" s="44">
        <v>159</v>
      </c>
      <c r="C66" s="25" t="str">
        <f>_XLL.DEZINHEX(A66,2)</f>
        <v>8C</v>
      </c>
      <c r="D66" s="26" t="str">
        <f>_XLL.DEZINHEX(B66,2)</f>
        <v>9F</v>
      </c>
      <c r="E66" s="27">
        <f t="shared" si="5"/>
        <v>0.5490196078431373</v>
      </c>
      <c r="F66" s="28">
        <f t="shared" si="6"/>
        <v>0.6235294117647059</v>
      </c>
      <c r="G66" s="29" t="s">
        <v>11</v>
      </c>
      <c r="H66" s="31" t="s">
        <v>20</v>
      </c>
      <c r="I66" s="31" t="s">
        <v>28</v>
      </c>
      <c r="J66" s="30" t="s">
        <v>36</v>
      </c>
      <c r="K66" s="30" t="s">
        <v>44</v>
      </c>
    </row>
    <row r="67" spans="1:11" s="31" customFormat="1" ht="12.75">
      <c r="A67" s="44">
        <v>160</v>
      </c>
      <c r="B67" s="44">
        <v>179</v>
      </c>
      <c r="C67" s="25" t="str">
        <f>_XLL.DEZINHEX(A67,2)</f>
        <v>A0</v>
      </c>
      <c r="D67" s="26" t="str">
        <f>_XLL.DEZINHEX(B67,2)</f>
        <v>B3</v>
      </c>
      <c r="E67" s="27">
        <f t="shared" si="5"/>
        <v>0.6274509803921569</v>
      </c>
      <c r="F67" s="28">
        <f t="shared" si="6"/>
        <v>0.7019607843137254</v>
      </c>
      <c r="G67" s="29" t="s">
        <v>11</v>
      </c>
      <c r="H67" s="31" t="s">
        <v>21</v>
      </c>
      <c r="I67" s="31" t="s">
        <v>29</v>
      </c>
      <c r="J67" s="30" t="s">
        <v>37</v>
      </c>
      <c r="K67" s="30" t="s">
        <v>45</v>
      </c>
    </row>
    <row r="68" spans="1:11" s="31" customFormat="1" ht="12.75">
      <c r="A68" s="44">
        <v>180</v>
      </c>
      <c r="B68" s="44">
        <v>199</v>
      </c>
      <c r="C68" s="25" t="str">
        <f>_XLL.DEZINHEX(A68,2)</f>
        <v>B4</v>
      </c>
      <c r="D68" s="26" t="str">
        <f>_XLL.DEZINHEX(B68,2)</f>
        <v>C7</v>
      </c>
      <c r="E68" s="27">
        <f t="shared" si="5"/>
        <v>0.7058823529411765</v>
      </c>
      <c r="F68" s="28">
        <f t="shared" si="6"/>
        <v>0.7803921568627451</v>
      </c>
      <c r="G68" s="29" t="s">
        <v>11</v>
      </c>
      <c r="H68" s="31" t="s">
        <v>22</v>
      </c>
      <c r="I68" s="31" t="s">
        <v>30</v>
      </c>
      <c r="J68" s="30" t="s">
        <v>38</v>
      </c>
      <c r="K68" s="30" t="s">
        <v>46</v>
      </c>
    </row>
    <row r="69" spans="1:11" s="31" customFormat="1" ht="12.75">
      <c r="A69" s="44">
        <v>200</v>
      </c>
      <c r="B69" s="44">
        <v>219</v>
      </c>
      <c r="C69" s="25" t="str">
        <f>_XLL.DEZINHEX(A69,2)</f>
        <v>C8</v>
      </c>
      <c r="D69" s="26" t="str">
        <f>_XLL.DEZINHEX(B69,2)</f>
        <v>DB</v>
      </c>
      <c r="E69" s="27">
        <f t="shared" si="5"/>
        <v>0.7843137254901961</v>
      </c>
      <c r="F69" s="28">
        <f t="shared" si="6"/>
        <v>0.8588235294117647</v>
      </c>
      <c r="G69" s="29" t="s">
        <v>11</v>
      </c>
      <c r="H69" s="31" t="s">
        <v>23</v>
      </c>
      <c r="I69" s="31" t="s">
        <v>31</v>
      </c>
      <c r="J69" s="30" t="s">
        <v>39</v>
      </c>
      <c r="K69" s="30" t="s">
        <v>47</v>
      </c>
    </row>
    <row r="70" spans="1:11" s="31" customFormat="1" ht="12.75">
      <c r="A70" s="44">
        <v>220</v>
      </c>
      <c r="B70" s="44">
        <v>239</v>
      </c>
      <c r="C70" s="25" t="str">
        <f>_XLL.DEZINHEX(A70,2)</f>
        <v>DC</v>
      </c>
      <c r="D70" s="26" t="str">
        <f>_XLL.DEZINHEX(B70,2)</f>
        <v>EF</v>
      </c>
      <c r="E70" s="27">
        <f t="shared" si="5"/>
        <v>0.8627450980392157</v>
      </c>
      <c r="F70" s="28">
        <f t="shared" si="6"/>
        <v>0.9372549019607843</v>
      </c>
      <c r="G70" s="29" t="s">
        <v>11</v>
      </c>
      <c r="H70" s="31" t="s">
        <v>24</v>
      </c>
      <c r="I70" s="31" t="s">
        <v>32</v>
      </c>
      <c r="J70" s="30" t="s">
        <v>40</v>
      </c>
      <c r="K70" s="30" t="s">
        <v>48</v>
      </c>
    </row>
    <row r="71" spans="1:11" s="31" customFormat="1" ht="12.75">
      <c r="A71" s="44">
        <v>240</v>
      </c>
      <c r="B71" s="44">
        <v>255</v>
      </c>
      <c r="C71" s="25" t="str">
        <f>_XLL.DEZINHEX(A71,2)</f>
        <v>F0</v>
      </c>
      <c r="D71" s="26" t="str">
        <f>_XLL.DEZINHEX(B71,2)</f>
        <v>FF</v>
      </c>
      <c r="E71" s="27">
        <f>(A71/255)</f>
        <v>0.9411764705882353</v>
      </c>
      <c r="F71" s="28">
        <f>(B71/255)</f>
        <v>1</v>
      </c>
      <c r="G71" s="29" t="s">
        <v>11</v>
      </c>
      <c r="H71" s="31" t="s">
        <v>25</v>
      </c>
      <c r="I71" s="31" t="s">
        <v>33</v>
      </c>
      <c r="J71" s="30" t="s">
        <v>41</v>
      </c>
      <c r="K71" s="30" t="s">
        <v>49</v>
      </c>
    </row>
    <row r="76" spans="12:13" ht="12.75">
      <c r="L76" s="45"/>
      <c r="M76" s="45"/>
    </row>
    <row r="77" spans="12:13" ht="12.75">
      <c r="L77" s="45"/>
      <c r="M77" s="45"/>
    </row>
    <row r="78" spans="12:13" ht="12.75">
      <c r="L78" s="45"/>
      <c r="M78" s="45"/>
    </row>
    <row r="79" spans="12:13" ht="12.75">
      <c r="L79" s="45"/>
      <c r="M79" s="45"/>
    </row>
  </sheetData>
  <mergeCells count="21">
    <mergeCell ref="C50:D50"/>
    <mergeCell ref="E50:F50"/>
    <mergeCell ref="A55:B55"/>
    <mergeCell ref="C55:D55"/>
    <mergeCell ref="E55:F55"/>
    <mergeCell ref="A12:B12"/>
    <mergeCell ref="C12:D12"/>
    <mergeCell ref="E12:F12"/>
    <mergeCell ref="E20:F20"/>
    <mergeCell ref="A20:B20"/>
    <mergeCell ref="C20:D20"/>
    <mergeCell ref="A60:B60"/>
    <mergeCell ref="E30:F30"/>
    <mergeCell ref="A45:B45"/>
    <mergeCell ref="C45:D45"/>
    <mergeCell ref="E45:F45"/>
    <mergeCell ref="C60:D60"/>
    <mergeCell ref="E60:F60"/>
    <mergeCell ref="A30:B30"/>
    <mergeCell ref="C30:D30"/>
    <mergeCell ref="A50:B50"/>
  </mergeCells>
  <printOptions/>
  <pageMargins left="0.3937007874015748" right="0.3937007874015748" top="0.3937007874015748" bottom="0.3937007874015748" header="0.5118110236220472" footer="0.5118110236220472"/>
  <pageSetup fitToHeight="2" fitToWidth="1" horizontalDpi="1200" verticalDpi="12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2006-01-10T15:59:34Z</cp:lastPrinted>
  <dcterms:created xsi:type="dcterms:W3CDTF">2004-12-09T14:33:15Z</dcterms:created>
  <dcterms:modified xsi:type="dcterms:W3CDTF">2006-01-13T10:05:50Z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