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TSL-200 LED Scan 20W" sheetId="1" r:id="rId1"/>
    <sheet name="Tabelle2" sheetId="2" r:id="rId2"/>
    <sheet name="Tabelle3" sheetId="3" r:id="rId3"/>
  </sheets>
  <definedNames>
    <definedName name="_xlnm.Print_Area" localSheetId="0">'TSL-200 LED Scan 20W'!$A$1:$G$106</definedName>
  </definedNames>
  <calcPr fullCalcOnLoad="1"/>
</workbook>
</file>

<file path=xl/sharedStrings.xml><?xml version="1.0" encoding="utf-8"?>
<sst xmlns="http://schemas.openxmlformats.org/spreadsheetml/2006/main" count="411" uniqueCount="242">
  <si>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</si>
  <si>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</si>
  <si>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</si>
  <si>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</si>
  <si>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</si>
  <si>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</si>
  <si>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</si>
  <si>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No rotación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</si>
  <si>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</si>
  <si>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</si>
  <si>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</si>
  <si>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</si>
  <si>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</si>
  <si>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Vert</t>
  </si>
  <si>
    <t>Pas de rotation</t>
  </si>
  <si>
    <t xml:space="preserve">Lineare Farbänderung gemäß der Bewegung des Reglers. </t>
  </si>
  <si>
    <t>Sie können den Farbwechsler an jeder gewünschten Position anhalten.</t>
  </si>
  <si>
    <t>Offen/weiß</t>
  </si>
  <si>
    <t>Grün</t>
  </si>
  <si>
    <t>Keine Rotation</t>
  </si>
  <si>
    <t>Característica</t>
  </si>
  <si>
    <t>Percentage</t>
  </si>
  <si>
    <t>Hexad.</t>
  </si>
  <si>
    <t>S</t>
  </si>
  <si>
    <t>F</t>
  </si>
  <si>
    <t>S/F</t>
  </si>
  <si>
    <t>Verde</t>
  </si>
  <si>
    <t>Abierto/blanco</t>
  </si>
  <si>
    <t>Feature</t>
  </si>
  <si>
    <t>No function</t>
  </si>
  <si>
    <t>Open / white</t>
  </si>
  <si>
    <t>Green</t>
  </si>
  <si>
    <t>No rotation</t>
  </si>
  <si>
    <t xml:space="preserve"> </t>
  </si>
  <si>
    <t>Forwards gobo rotation with decreasing speed</t>
  </si>
  <si>
    <t>Goborotation vorwärts mit abnehmender Geschwindigkeit</t>
  </si>
  <si>
    <t>Rotation en avant des gobos à vitesse diminuante</t>
  </si>
  <si>
    <t>Rotación de los gobos hacia adelante con velocidad decreciente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</si>
  <si>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</si>
  <si>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</si>
  <si>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</si>
  <si>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</si>
  <si>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Offen</t>
  </si>
  <si>
    <t>Open</t>
  </si>
  <si>
    <t>Ouvert</t>
  </si>
  <si>
    <t>Abierto</t>
  </si>
  <si>
    <t>Gobo 1</t>
  </si>
  <si>
    <t>Gobo 2</t>
  </si>
  <si>
    <t>Gobo 3</t>
  </si>
  <si>
    <t>Gobo 4</t>
  </si>
  <si>
    <t>Gobo 5</t>
  </si>
  <si>
    <t>Cont. gobo-wheel rotation with increasing speed</t>
  </si>
  <si>
    <t>Roue de gobos avec rotation permanente et à vitesse croissante</t>
  </si>
  <si>
    <t>Rotación de la rueda de gobos permanente con velocidad creciente</t>
  </si>
  <si>
    <t>Schließender Pulseffekt mit zunehmender Geschwindigkeit</t>
  </si>
  <si>
    <t>Pulse closing with increasing speed</t>
  </si>
  <si>
    <t>Effet de pulse fermeture à vitesse croissante</t>
  </si>
  <si>
    <t>Efecto puls abriendo con velocidad creciente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</si>
  <si>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</si>
  <si>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</si>
  <si>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</si>
  <si>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</si>
  <si>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 xml:space="preserve">  </t>
  </si>
  <si>
    <t>Pink</t>
  </si>
  <si>
    <t>Gobo 6</t>
  </si>
  <si>
    <t>Gobo 7</t>
  </si>
  <si>
    <t>Rotierendes Goborad mit ständiger Rotation und zun. Geschwindigkeit</t>
  </si>
  <si>
    <t>Orange</t>
  </si>
  <si>
    <t>Naranja</t>
  </si>
  <si>
    <t>Steuerkanal 1 - Horizontale Bewegung (Pan)</t>
  </si>
  <si>
    <t>Control-channel 1 - Horizontal movement (Pan)</t>
  </si>
  <si>
    <t>Canal de contrôle 1 - Mouvement horizontal (Pan)</t>
  </si>
  <si>
    <t>Canal de control 1 - Movimiento horizontal (Pan)</t>
  </si>
  <si>
    <t>Canal de control 2 - Movimiento vertical (Tilt)</t>
  </si>
  <si>
    <t>Steuerkanal 2 - Vertikale Bewegung (Tilt)</t>
  </si>
  <si>
    <t>Control-channel 2 - Vertical movement (Tilt)</t>
  </si>
  <si>
    <t>Canal de contrôle 2 - Mouvement vertical (Tilt)</t>
  </si>
  <si>
    <t>Canal de contrôle 3 - Roue de couleurs</t>
  </si>
  <si>
    <t>Canal de control 3 - Rueda de colores</t>
  </si>
  <si>
    <t xml:space="preserve">Steuerkanal 3 - Farbrad </t>
  </si>
  <si>
    <t>Gelb</t>
  </si>
  <si>
    <t>Yellow</t>
  </si>
  <si>
    <t>Jaune</t>
  </si>
  <si>
    <t>Amarillo</t>
  </si>
  <si>
    <t>Hellblau</t>
  </si>
  <si>
    <t>Light blue</t>
  </si>
  <si>
    <t>Bleu claire</t>
  </si>
  <si>
    <t>Azul claro</t>
  </si>
  <si>
    <t>Rainboweffekt mit zunehmender Geschwindigkeit</t>
  </si>
  <si>
    <t>Rainbow effect with increasing speed</t>
  </si>
  <si>
    <t>Effet "Rainbow" à vitesse croissante</t>
  </si>
  <si>
    <t>Efecto arco iris con velocidad creciente</t>
  </si>
  <si>
    <t>Offen Shake</t>
  </si>
  <si>
    <t>Gobo 2 Shake</t>
  </si>
  <si>
    <t>Gobo 3 Shake</t>
  </si>
  <si>
    <t>Gobo 4 Shake</t>
  </si>
  <si>
    <t>Gobo 5 Shake</t>
  </si>
  <si>
    <t>Gobo 6 Shake</t>
  </si>
  <si>
    <t>Gobo 7 Shake</t>
  </si>
  <si>
    <t>Gobo 1 Shake</t>
  </si>
  <si>
    <t>Gobo 2 shake</t>
  </si>
  <si>
    <t>Gobo 3 shake</t>
  </si>
  <si>
    <t>Gobo 4 shake</t>
  </si>
  <si>
    <t>Gobo 5 shake</t>
  </si>
  <si>
    <t>Gobo 6 shake</t>
  </si>
  <si>
    <t>Gobo 7 shake</t>
  </si>
  <si>
    <t>Gobo 1 shake</t>
  </si>
  <si>
    <t>Abierto shake</t>
  </si>
  <si>
    <t>Ouvert shake</t>
  </si>
  <si>
    <t>Open shake</t>
  </si>
  <si>
    <t>Blackout</t>
  </si>
  <si>
    <t>Shutter offen</t>
  </si>
  <si>
    <t>Shutter open</t>
  </si>
  <si>
    <t>Shutter ouvert</t>
  </si>
  <si>
    <t>Shutter abierto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</si>
  <si>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</si>
  <si>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</si>
  <si>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</si>
  <si>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</si>
  <si>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Zunehmende Geschwindigkeit</t>
  </si>
  <si>
    <t>Increasing speed</t>
  </si>
  <si>
    <t>Vitesse croissante</t>
  </si>
  <si>
    <t xml:space="preserve">Velocidad creciente 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</si>
  <si>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</si>
  <si>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</si>
  <si>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</si>
  <si>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Push slider up in order to move the mirror vertically (TILT).</t>
  </si>
  <si>
    <t>Wenn Sie den Regler verschieben, bewegen Sie den Spiegel horizontal (PAN).</t>
  </si>
  <si>
    <t>Allmähliches Einstellen des Spiegels bei langsamen Schieben des Reglers (0-255, 128-Mitte).</t>
  </si>
  <si>
    <t>Der Spiegel kann an jeder gewünschten Einstellung angehalten werden.</t>
  </si>
  <si>
    <t>Wenn Sie den Regler verschieben, bewegen Sie den Spiegel vertikal (TILT).</t>
  </si>
  <si>
    <t>Les mouvements horizontaux du miroir (PAN) sont contrôles par le régulateur.</t>
  </si>
  <si>
    <t>Ajuster le miroir peu à peu en poussant lentement le régulateur (0-255, 128-center).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</si>
  <si>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</si>
  <si>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</si>
  <si>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</si>
  <si>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</si>
  <si>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Vd. puede parar el espejo en cada posición.</t>
  </si>
  <si>
    <t>Establezca los ajustes para mover el espejo verticalmente (TILT).</t>
  </si>
  <si>
    <t>Reset nach 3-5 Sekunden</t>
  </si>
  <si>
    <t>Reset after 3-5 seconds</t>
  </si>
  <si>
    <t>Reset après 3-5 segondos</t>
  </si>
  <si>
    <t>235 Reset después de 3-5 segondos</t>
  </si>
  <si>
    <t>Bewegungsmakro 1</t>
  </si>
  <si>
    <t>Bewegungsmakro 2</t>
  </si>
  <si>
    <t>Bewegungsmakro 3</t>
  </si>
  <si>
    <t>Bewegungsmakro 4</t>
  </si>
  <si>
    <t>Bewegungsmakro 5</t>
  </si>
  <si>
    <t>Bewegungsmakro 6</t>
  </si>
  <si>
    <t>Bewegungsmakro 7</t>
  </si>
  <si>
    <t>Bewegungsmakro 8</t>
  </si>
  <si>
    <t>Bewegungsmakro 9</t>
  </si>
  <si>
    <t>Bewegungsmakro 10</t>
  </si>
  <si>
    <t>Bewegungsmakro 11</t>
  </si>
  <si>
    <t>Bewegungsmakro 12</t>
  </si>
  <si>
    <t>Bewegungsmakro 13</t>
  </si>
  <si>
    <t>Bewegungsmakro 14</t>
  </si>
  <si>
    <t>Strobe-Effekt über Zufallsgenerator</t>
  </si>
  <si>
    <t>Random strobe-effect</t>
  </si>
  <si>
    <t>Effet stroboscopique par hasard</t>
  </si>
  <si>
    <t>Efecto flash mediante función aleatoria</t>
  </si>
  <si>
    <t>Macros de mouvement 1</t>
  </si>
  <si>
    <t>Macros de mouvement 2</t>
  </si>
  <si>
    <t>Macros de mouvement 3</t>
  </si>
  <si>
    <t>Macros de mouvement 4</t>
  </si>
  <si>
    <t>Macros de mouvement 5</t>
  </si>
  <si>
    <t>Macros de mouvement 6</t>
  </si>
  <si>
    <t>Macros de mouvement 7</t>
  </si>
  <si>
    <t>Macros de mouvement 8</t>
  </si>
  <si>
    <t>Macros de mouvement 9</t>
  </si>
  <si>
    <t>Macros de mouvement 10</t>
  </si>
  <si>
    <t>Macros de mouvement 11</t>
  </si>
  <si>
    <t>Macros de mouvement 12</t>
  </si>
  <si>
    <t>Macros de mouvement 13</t>
  </si>
  <si>
    <t>Macros de mouvement 14</t>
  </si>
  <si>
    <t>Macro de movimiento 1</t>
  </si>
  <si>
    <t>Macro de movimiento 2</t>
  </si>
  <si>
    <t>Macro de movimiento 3</t>
  </si>
  <si>
    <t>Macro de movimiento 4</t>
  </si>
  <si>
    <t>Macro de movimiento 5</t>
  </si>
  <si>
    <t>Macro de movimiento 6</t>
  </si>
  <si>
    <t>Macro de movimiento 7</t>
  </si>
  <si>
    <t>Macro de movimiento 8</t>
  </si>
  <si>
    <t>Macro de movimiento 9</t>
  </si>
  <si>
    <t>Macro de movimiento 10</t>
  </si>
  <si>
    <t>Macro de movimiento 11</t>
  </si>
  <si>
    <t>Macro de movimiento 12</t>
  </si>
  <si>
    <t>Macro de movimiento 13</t>
  </si>
  <si>
    <t>Macro de movimiento 14</t>
  </si>
  <si>
    <t>Version 1.0</t>
  </si>
  <si>
    <t>Motion macro 1</t>
  </si>
  <si>
    <t>Motion macro 2</t>
  </si>
  <si>
    <t>Motion macro 3</t>
  </si>
  <si>
    <t>Motion macro 4</t>
  </si>
  <si>
    <t>Motion macro 5</t>
  </si>
  <si>
    <t>Motion macro 6</t>
  </si>
  <si>
    <t>Motion macro 7</t>
  </si>
  <si>
    <t>Motion macro 8</t>
  </si>
  <si>
    <t>Motion macro 9</t>
  </si>
  <si>
    <t>Motion macro 10</t>
  </si>
  <si>
    <t>Motion macro 11</t>
  </si>
  <si>
    <t>Motion macro 12</t>
  </si>
  <si>
    <t>Motion macro 13</t>
  </si>
  <si>
    <t>Motion macro 14</t>
  </si>
  <si>
    <t xml:space="preserve">Steuerkanal 4 - Rotierendes Goborad, Gobo Shake </t>
  </si>
  <si>
    <t xml:space="preserve">Control-channel 4 - Rotating gobo-wheel, gobo shake </t>
  </si>
  <si>
    <t xml:space="preserve">Canal de contrôle 4 - Roue de gobos rotatifs, gobo shake </t>
  </si>
  <si>
    <t xml:space="preserve">Canal de control 4 - Rueda de gobos giratorios, gobo shake </t>
  </si>
  <si>
    <t>Steuerkanal 6 - Shutter, Strobe</t>
  </si>
  <si>
    <t>Control-channel 6 - Shutter, strobe</t>
  </si>
  <si>
    <t>Canal de contrôle 6 - Shutter, Strobe</t>
  </si>
  <si>
    <t>Canal de control 6 - Shutter, Strobe</t>
  </si>
  <si>
    <t>Steuerkanal 7 - Dimmerintensität</t>
  </si>
  <si>
    <t>Control-channel 7 - Dimmer intensity</t>
  </si>
  <si>
    <t>Canal de contrôle 7 - Inténsité dimmeur</t>
  </si>
  <si>
    <t>Canal de control 7 - Intensidad del dimmer</t>
  </si>
  <si>
    <t>Steuerkanal 8 - Bewegungsmakros</t>
  </si>
  <si>
    <t>Control-channel 8 - Motion macros</t>
  </si>
  <si>
    <t>Canal de contrôle 8 - Macros de mouvement</t>
  </si>
  <si>
    <t>Canal de control 8 - Macros de movimiento</t>
  </si>
  <si>
    <t>Steuerkanal 9 - Geschwindigkeit Bewegungsmakros</t>
  </si>
  <si>
    <t>Control-channel 9 - Speed Motion macros</t>
  </si>
  <si>
    <t>Canal de contrôle 9 - Vitesse du mouvement macros</t>
  </si>
  <si>
    <t>Canal de control 9 - Velocidad del movimiento macros</t>
  </si>
  <si>
    <t>Steuerkanal 5 - Goborotation</t>
  </si>
  <si>
    <t>Control-channel 5 - Gobo rotation</t>
  </si>
  <si>
    <t>Canal de contrôle 5 - Rotation</t>
  </si>
  <si>
    <t>Canal de control 5 - Rotación de gobos</t>
  </si>
  <si>
    <t>No. 51786123</t>
  </si>
  <si>
    <t>EUROLITE LED Scan TSL-200 20W</t>
  </si>
  <si>
    <t>Control-channel 3 - Color-wheel</t>
  </si>
  <si>
    <t>Linear color change following the movement of the slider.</t>
  </si>
  <si>
    <t>In this way you can stop the color-wheel in any position.</t>
  </si>
  <si>
    <t>Dunkelblau</t>
  </si>
  <si>
    <t>Dark blue</t>
  </si>
  <si>
    <t>Bleu foncé</t>
  </si>
  <si>
    <t>Azul oscuro</t>
  </si>
  <si>
    <t>Magenta</t>
  </si>
  <si>
    <t>Öffnender Pulseffekt mit zunehmender Geschwindigkeit</t>
  </si>
  <si>
    <t>Pulse opening with increasing speed</t>
  </si>
  <si>
    <t>Effet de pulse ouverure à vitesse croissante</t>
  </si>
  <si>
    <t>Efecto puls cerranto con velocidad creciente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</si>
</sst>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6" fillId="0" borderId="0">
      <alignment/>
      <protection/>
    </xf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_1501dmx数值功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38" bestFit="1" customWidth="1"/>
    <col min="4" max="4" width="4.00390625" style="31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1"/>
      <c r="E1" s="3"/>
    </row>
    <row r="2" spans="1:5" ht="12.75">
      <c r="A2" s="3"/>
      <c r="C2" s="31"/>
      <c r="E2" s="3"/>
    </row>
    <row r="3" spans="1:10" s="8" customFormat="1" ht="20.25">
      <c r="A3" s="55" t="s">
        <v>229</v>
      </c>
      <c r="B3" s="6"/>
      <c r="C3" s="32"/>
      <c r="D3" s="32"/>
      <c r="E3" s="6"/>
      <c r="F3" s="6"/>
      <c r="G3" s="9"/>
      <c r="H3" s="7"/>
      <c r="I3" s="7"/>
      <c r="J3" s="7"/>
    </row>
    <row r="4" spans="1:10" s="8" customFormat="1" ht="18">
      <c r="A4" s="56" t="s">
        <v>228</v>
      </c>
      <c r="B4" s="6"/>
      <c r="C4" s="32"/>
      <c r="D4" s="32"/>
      <c r="E4" s="6"/>
      <c r="F4" s="6"/>
      <c r="G4" s="9"/>
      <c r="H4" s="7"/>
      <c r="I4" s="7"/>
      <c r="J4" s="7"/>
    </row>
    <row r="5" spans="1:5" ht="12.75">
      <c r="A5" s="3"/>
      <c r="C5" s="31"/>
      <c r="E5" s="3"/>
    </row>
    <row r="6" spans="1:5" ht="15.75">
      <c r="A6" s="4" t="s">
        <v>189</v>
      </c>
      <c r="C6" s="31"/>
      <c r="E6" s="3"/>
    </row>
    <row r="7" spans="1:10" s="8" customFormat="1" ht="12.75">
      <c r="A7" s="6"/>
      <c r="B7" s="6"/>
      <c r="C7" s="32"/>
      <c r="D7" s="32"/>
      <c r="E7" s="6"/>
      <c r="F7" s="6"/>
      <c r="G7" s="9"/>
      <c r="H7" s="7"/>
      <c r="I7" s="7"/>
      <c r="J7" s="7"/>
    </row>
    <row r="8" spans="1:5" ht="12.75">
      <c r="A8" s="3"/>
      <c r="C8" s="31"/>
      <c r="E8" s="3"/>
    </row>
    <row r="9" spans="1:11" s="15" customFormat="1" ht="15">
      <c r="A9" s="12"/>
      <c r="B9" s="12"/>
      <c r="C9" s="33"/>
      <c r="D9" s="33"/>
      <c r="E9" s="13"/>
      <c r="F9" s="13"/>
      <c r="G9" s="14"/>
      <c r="H9" s="15" t="s">
        <v>69</v>
      </c>
      <c r="I9" s="12" t="s">
        <v>70</v>
      </c>
      <c r="J9" s="15" t="s">
        <v>71</v>
      </c>
      <c r="K9" s="15" t="s">
        <v>72</v>
      </c>
    </row>
    <row r="10" spans="1:11" ht="12.75">
      <c r="A10" s="3"/>
      <c r="C10" s="31"/>
      <c r="E10" s="3"/>
      <c r="H10" s="5" t="s">
        <v>127</v>
      </c>
      <c r="I10" s="5" t="s">
        <v>123</v>
      </c>
      <c r="J10" s="5" t="s">
        <v>131</v>
      </c>
      <c r="K10" s="5" t="s">
        <v>135</v>
      </c>
    </row>
    <row r="11" spans="1:11" ht="12.75">
      <c r="A11" s="3"/>
      <c r="C11" s="31"/>
      <c r="E11" s="3"/>
      <c r="H11" s="5" t="s">
        <v>128</v>
      </c>
      <c r="I11" s="5" t="s">
        <v>124</v>
      </c>
      <c r="J11" s="5" t="s">
        <v>132</v>
      </c>
      <c r="K11" s="5" t="s">
        <v>136</v>
      </c>
    </row>
    <row r="12" spans="1:11" ht="12.75">
      <c r="A12" s="3"/>
      <c r="C12" s="31"/>
      <c r="E12" s="3"/>
      <c r="H12" s="5" t="s">
        <v>129</v>
      </c>
      <c r="I12" s="5" t="s">
        <v>125</v>
      </c>
      <c r="J12" s="5" t="s">
        <v>133</v>
      </c>
      <c r="K12" s="5" t="s">
        <v>137</v>
      </c>
    </row>
    <row r="13" spans="1:10" s="8" customFormat="1" ht="12.75">
      <c r="A13" s="6"/>
      <c r="B13" s="6"/>
      <c r="C13" s="32"/>
      <c r="D13" s="32"/>
      <c r="E13" s="6"/>
      <c r="F13" s="6"/>
      <c r="G13" s="9"/>
      <c r="H13" s="7"/>
      <c r="I13" s="7"/>
      <c r="J13" s="7"/>
    </row>
    <row r="14" spans="1:11" s="15" customFormat="1" ht="15">
      <c r="A14" s="12"/>
      <c r="B14" s="12"/>
      <c r="C14" s="33"/>
      <c r="D14" s="33"/>
      <c r="E14" s="13"/>
      <c r="F14" s="13"/>
      <c r="G14" s="14"/>
      <c r="H14" s="15" t="s">
        <v>74</v>
      </c>
      <c r="I14" s="12" t="s">
        <v>75</v>
      </c>
      <c r="J14" s="15" t="s">
        <v>76</v>
      </c>
      <c r="K14" s="15" t="s">
        <v>73</v>
      </c>
    </row>
    <row r="15" spans="1:11" ht="12.75">
      <c r="A15" s="3"/>
      <c r="C15" s="31"/>
      <c r="E15" s="3"/>
      <c r="H15" s="5" t="s">
        <v>130</v>
      </c>
      <c r="I15" s="5" t="s">
        <v>126</v>
      </c>
      <c r="J15" s="5" t="s">
        <v>134</v>
      </c>
      <c r="K15" s="5" t="s">
        <v>138</v>
      </c>
    </row>
    <row r="16" spans="1:11" ht="12.75">
      <c r="A16" s="3"/>
      <c r="C16" s="31"/>
      <c r="E16" s="3"/>
      <c r="H16" s="5" t="s">
        <v>128</v>
      </c>
      <c r="I16" s="5" t="s">
        <v>124</v>
      </c>
      <c r="J16" s="5" t="s">
        <v>132</v>
      </c>
      <c r="K16" s="5" t="s">
        <v>136</v>
      </c>
    </row>
    <row r="17" spans="1:11" ht="12.75">
      <c r="A17" s="3"/>
      <c r="C17" s="31"/>
      <c r="E17" s="3"/>
      <c r="H17" s="5" t="s">
        <v>129</v>
      </c>
      <c r="I17" s="5" t="s">
        <v>125</v>
      </c>
      <c r="J17" s="5" t="s">
        <v>133</v>
      </c>
      <c r="K17" s="5" t="s">
        <v>137</v>
      </c>
    </row>
    <row r="18" spans="1:11" ht="12.75">
      <c r="A18" s="3"/>
      <c r="C18" s="31"/>
      <c r="E18" s="3"/>
      <c r="K18" s="5"/>
    </row>
    <row r="19" spans="1:11" s="19" customFormat="1" ht="15">
      <c r="A19" s="20"/>
      <c r="B19" s="16"/>
      <c r="C19" s="37"/>
      <c r="D19" s="34"/>
      <c r="E19" s="21"/>
      <c r="F19" s="17"/>
      <c r="G19" s="18"/>
      <c r="H19" s="19" t="s">
        <v>79</v>
      </c>
      <c r="I19" s="19" t="s">
        <v>230</v>
      </c>
      <c r="J19" s="19" t="s">
        <v>77</v>
      </c>
      <c r="K19" s="19" t="s">
        <v>78</v>
      </c>
    </row>
    <row r="20" spans="8:11" ht="12.75">
      <c r="H20" s="5" t="s">
        <v>15</v>
      </c>
      <c r="I20" s="5" t="s">
        <v>231</v>
      </c>
      <c r="J20" s="5" t="s">
        <v>10</v>
      </c>
      <c r="K20" s="5" t="s">
        <v>8</v>
      </c>
    </row>
    <row r="21" spans="8:11" ht="12.75">
      <c r="H21" s="5" t="s">
        <v>16</v>
      </c>
      <c r="I21" s="5" t="s">
        <v>232</v>
      </c>
      <c r="J21" s="5" t="s">
        <v>11</v>
      </c>
      <c r="K21" s="5" t="s">
        <v>9</v>
      </c>
    </row>
    <row r="22" spans="1:7" s="45" customFormat="1" ht="15">
      <c r="A22" s="44" t="s">
        <v>33</v>
      </c>
      <c r="B22" s="43"/>
      <c r="C22" s="32" t="s">
        <v>33</v>
      </c>
      <c r="D22" s="32"/>
      <c r="E22" s="6" t="s">
        <v>62</v>
      </c>
      <c r="F22" s="6"/>
      <c r="G22" s="9"/>
    </row>
    <row r="23" spans="1:11" s="29" customFormat="1" ht="12.75">
      <c r="A23" s="57" t="s">
        <v>1</v>
      </c>
      <c r="B23" s="58"/>
      <c r="C23" s="59" t="s">
        <v>22</v>
      </c>
      <c r="D23" s="60"/>
      <c r="E23" s="57" t="s">
        <v>21</v>
      </c>
      <c r="F23" s="58"/>
      <c r="G23" s="30" t="s">
        <v>25</v>
      </c>
      <c r="H23" s="30" t="s">
        <v>3</v>
      </c>
      <c r="I23" s="30" t="s">
        <v>28</v>
      </c>
      <c r="J23" s="30" t="s">
        <v>4</v>
      </c>
      <c r="K23" s="30" t="s">
        <v>20</v>
      </c>
    </row>
    <row r="24" spans="1:11" s="28" customFormat="1" ht="12.75">
      <c r="A24" s="22">
        <v>0</v>
      </c>
      <c r="B24" s="23">
        <v>15</v>
      </c>
      <c r="C24" s="35" t="str">
        <f aca="true" t="shared" si="0" ref="C24:C32">_XLL.DEZINHEX(A24,2)</f>
        <v>00</v>
      </c>
      <c r="D24" s="36" t="str">
        <f aca="true" t="shared" si="1" ref="D24:D32">_XLL.DEZINHEX(B24,2)</f>
        <v>0F</v>
      </c>
      <c r="E24" s="24">
        <f>(A24/255)</f>
        <v>0</v>
      </c>
      <c r="F24" s="25">
        <f>(B24/255)</f>
        <v>0.058823529411764705</v>
      </c>
      <c r="G24" s="26" t="s">
        <v>23</v>
      </c>
      <c r="H24" s="27" t="s">
        <v>17</v>
      </c>
      <c r="I24" s="27" t="s">
        <v>30</v>
      </c>
      <c r="J24" s="27" t="s">
        <v>12</v>
      </c>
      <c r="K24" s="27" t="s">
        <v>27</v>
      </c>
    </row>
    <row r="25" spans="1:11" s="28" customFormat="1" ht="12.75">
      <c r="A25" s="22">
        <v>16</v>
      </c>
      <c r="B25" s="23">
        <v>31</v>
      </c>
      <c r="C25" s="35" t="str">
        <f t="shared" si="0"/>
        <v>10</v>
      </c>
      <c r="D25" s="36" t="str">
        <f t="shared" si="1"/>
        <v>1F</v>
      </c>
      <c r="E25" s="24">
        <f aca="true" t="shared" si="2" ref="E25:E32">(A25/255)</f>
        <v>0.06274509803921569</v>
      </c>
      <c r="F25" s="25">
        <f aca="true" t="shared" si="3" ref="F25:F32">(B25/255)</f>
        <v>0.12156862745098039</v>
      </c>
      <c r="G25" s="26" t="s">
        <v>23</v>
      </c>
      <c r="H25" s="27" t="s">
        <v>233</v>
      </c>
      <c r="I25" s="27" t="s">
        <v>234</v>
      </c>
      <c r="J25" s="27" t="s">
        <v>235</v>
      </c>
      <c r="K25" s="27" t="s">
        <v>236</v>
      </c>
    </row>
    <row r="26" spans="1:11" s="28" customFormat="1" ht="12.75">
      <c r="A26" s="22">
        <v>32</v>
      </c>
      <c r="B26" s="23">
        <v>47</v>
      </c>
      <c r="C26" s="35" t="str">
        <f t="shared" si="0"/>
        <v>20</v>
      </c>
      <c r="D26" s="36" t="str">
        <f t="shared" si="1"/>
        <v>2F</v>
      </c>
      <c r="E26" s="24">
        <f t="shared" si="2"/>
        <v>0.12549019607843137</v>
      </c>
      <c r="F26" s="25">
        <f t="shared" si="3"/>
        <v>0.1843137254901961</v>
      </c>
      <c r="G26" s="26" t="s">
        <v>23</v>
      </c>
      <c r="H26" s="27" t="s">
        <v>67</v>
      </c>
      <c r="I26" s="27" t="s">
        <v>67</v>
      </c>
      <c r="J26" s="27" t="s">
        <v>67</v>
      </c>
      <c r="K26" s="27" t="s">
        <v>68</v>
      </c>
    </row>
    <row r="27" spans="1:11" s="28" customFormat="1" ht="12.75">
      <c r="A27" s="22">
        <v>48</v>
      </c>
      <c r="B27" s="23">
        <v>63</v>
      </c>
      <c r="C27" s="35" t="str">
        <f t="shared" si="0"/>
        <v>30</v>
      </c>
      <c r="D27" s="36" t="str">
        <f t="shared" si="1"/>
        <v>3F</v>
      </c>
      <c r="E27" s="24">
        <f t="shared" si="2"/>
        <v>0.18823529411764706</v>
      </c>
      <c r="F27" s="25">
        <f t="shared" si="3"/>
        <v>0.24705882352941178</v>
      </c>
      <c r="G27" s="26" t="s">
        <v>23</v>
      </c>
      <c r="H27" s="27" t="s">
        <v>80</v>
      </c>
      <c r="I27" s="27" t="s">
        <v>81</v>
      </c>
      <c r="J27" s="27" t="s">
        <v>82</v>
      </c>
      <c r="K27" s="27" t="s">
        <v>83</v>
      </c>
    </row>
    <row r="28" spans="1:11" s="28" customFormat="1" ht="12.75">
      <c r="A28" s="22">
        <v>64</v>
      </c>
      <c r="B28" s="23">
        <v>79</v>
      </c>
      <c r="C28" s="35" t="str">
        <f t="shared" si="0"/>
        <v>40</v>
      </c>
      <c r="D28" s="36" t="str">
        <f t="shared" si="1"/>
        <v>4F</v>
      </c>
      <c r="E28" s="24">
        <f t="shared" si="2"/>
        <v>0.25098039215686274</v>
      </c>
      <c r="F28" s="25">
        <f t="shared" si="3"/>
        <v>0.30980392156862746</v>
      </c>
      <c r="G28" s="26" t="s">
        <v>23</v>
      </c>
      <c r="H28" s="27" t="s">
        <v>63</v>
      </c>
      <c r="I28" s="27" t="s">
        <v>63</v>
      </c>
      <c r="J28" s="27" t="s">
        <v>63</v>
      </c>
      <c r="K28" s="27" t="s">
        <v>63</v>
      </c>
    </row>
    <row r="29" spans="1:11" s="28" customFormat="1" ht="12.75">
      <c r="A29" s="22">
        <v>80</v>
      </c>
      <c r="B29" s="23">
        <v>95</v>
      </c>
      <c r="C29" s="35" t="str">
        <f t="shared" si="0"/>
        <v>50</v>
      </c>
      <c r="D29" s="36" t="str">
        <f t="shared" si="1"/>
        <v>5F</v>
      </c>
      <c r="E29" s="24">
        <f t="shared" si="2"/>
        <v>0.3137254901960784</v>
      </c>
      <c r="F29" s="25">
        <f t="shared" si="3"/>
        <v>0.37254901960784315</v>
      </c>
      <c r="G29" s="26" t="s">
        <v>23</v>
      </c>
      <c r="H29" s="28" t="s">
        <v>84</v>
      </c>
      <c r="I29" s="28" t="s">
        <v>85</v>
      </c>
      <c r="J29" s="28" t="s">
        <v>86</v>
      </c>
      <c r="K29" s="28" t="s">
        <v>87</v>
      </c>
    </row>
    <row r="30" spans="1:11" s="28" customFormat="1" ht="12.75">
      <c r="A30" s="22">
        <v>96</v>
      </c>
      <c r="B30" s="23">
        <v>111</v>
      </c>
      <c r="C30" s="35" t="str">
        <f t="shared" si="0"/>
        <v>60</v>
      </c>
      <c r="D30" s="36" t="str">
        <f t="shared" si="1"/>
        <v>6F</v>
      </c>
      <c r="E30" s="24">
        <f t="shared" si="2"/>
        <v>0.3764705882352941</v>
      </c>
      <c r="F30" s="25">
        <f t="shared" si="3"/>
        <v>0.43529411764705883</v>
      </c>
      <c r="G30" s="26" t="s">
        <v>23</v>
      </c>
      <c r="H30" s="28" t="s">
        <v>18</v>
      </c>
      <c r="I30" s="28" t="s">
        <v>31</v>
      </c>
      <c r="J30" s="28" t="s">
        <v>13</v>
      </c>
      <c r="K30" s="28" t="s">
        <v>26</v>
      </c>
    </row>
    <row r="31" spans="1:11" s="28" customFormat="1" ht="12.75">
      <c r="A31" s="22">
        <v>112</v>
      </c>
      <c r="B31" s="23">
        <v>127</v>
      </c>
      <c r="C31" s="35" t="str">
        <f t="shared" si="0"/>
        <v>70</v>
      </c>
      <c r="D31" s="36" t="str">
        <f t="shared" si="1"/>
        <v>7F</v>
      </c>
      <c r="E31" s="24">
        <f t="shared" si="2"/>
        <v>0.4392156862745098</v>
      </c>
      <c r="F31" s="25">
        <f t="shared" si="3"/>
        <v>0.4980392156862745</v>
      </c>
      <c r="G31" s="26" t="s">
        <v>23</v>
      </c>
      <c r="H31" s="27" t="s">
        <v>237</v>
      </c>
      <c r="I31" s="27" t="s">
        <v>237</v>
      </c>
      <c r="J31" s="27" t="s">
        <v>237</v>
      </c>
      <c r="K31" s="27" t="s">
        <v>237</v>
      </c>
    </row>
    <row r="32" spans="1:11" s="28" customFormat="1" ht="12.75">
      <c r="A32" s="22">
        <v>128</v>
      </c>
      <c r="B32" s="23">
        <v>255</v>
      </c>
      <c r="C32" s="35" t="str">
        <f t="shared" si="0"/>
        <v>80</v>
      </c>
      <c r="D32" s="36" t="str">
        <f t="shared" si="1"/>
        <v>FF</v>
      </c>
      <c r="E32" s="24">
        <f t="shared" si="2"/>
        <v>0.5019607843137255</v>
      </c>
      <c r="F32" s="25">
        <f t="shared" si="3"/>
        <v>1</v>
      </c>
      <c r="G32" s="26" t="s">
        <v>24</v>
      </c>
      <c r="H32" s="46" t="s">
        <v>88</v>
      </c>
      <c r="I32" s="27" t="s">
        <v>89</v>
      </c>
      <c r="J32" s="27" t="s">
        <v>90</v>
      </c>
      <c r="K32" s="27" t="s">
        <v>91</v>
      </c>
    </row>
    <row r="33" spans="1:11" ht="12.75">
      <c r="A33" s="3"/>
      <c r="C33" s="31"/>
      <c r="E33" s="3"/>
      <c r="K33" s="5"/>
    </row>
    <row r="34" spans="1:11" s="19" customFormat="1" ht="15">
      <c r="A34" s="20"/>
      <c r="B34" s="16"/>
      <c r="C34" s="39"/>
      <c r="D34" s="16"/>
      <c r="E34" s="21"/>
      <c r="F34" s="17"/>
      <c r="G34" s="18"/>
      <c r="H34" s="19" t="s">
        <v>204</v>
      </c>
      <c r="I34" s="19" t="s">
        <v>205</v>
      </c>
      <c r="J34" s="19" t="s">
        <v>206</v>
      </c>
      <c r="K34" s="19" t="s">
        <v>207</v>
      </c>
    </row>
    <row r="35" spans="1:7" s="19" customFormat="1" ht="15">
      <c r="A35" s="20"/>
      <c r="B35" s="16"/>
      <c r="C35" s="39"/>
      <c r="D35" s="16"/>
      <c r="E35" s="21"/>
      <c r="F35" s="17"/>
      <c r="G35" s="18"/>
    </row>
    <row r="36" spans="1:11" s="29" customFormat="1" ht="12.75">
      <c r="A36" s="57" t="s">
        <v>1</v>
      </c>
      <c r="B36" s="58"/>
      <c r="C36" s="59" t="s">
        <v>22</v>
      </c>
      <c r="D36" s="60"/>
      <c r="E36" s="57" t="s">
        <v>21</v>
      </c>
      <c r="F36" s="58"/>
      <c r="G36" s="30" t="s">
        <v>25</v>
      </c>
      <c r="H36" s="30" t="s">
        <v>3</v>
      </c>
      <c r="I36" s="30" t="s">
        <v>28</v>
      </c>
      <c r="J36" s="30" t="s">
        <v>4</v>
      </c>
      <c r="K36" s="30" t="s">
        <v>20</v>
      </c>
    </row>
    <row r="37" spans="1:11" s="28" customFormat="1" ht="12.75">
      <c r="A37" s="22">
        <v>0</v>
      </c>
      <c r="B37" s="23">
        <v>7</v>
      </c>
      <c r="C37" s="41" t="str">
        <f aca="true" t="shared" si="4" ref="C37:C53">_XLL.DEZINHEX(A37,2)</f>
        <v>00</v>
      </c>
      <c r="D37" s="42" t="str">
        <f aca="true" t="shared" si="5" ref="D37:D53">_XLL.DEZINHEX(B37,2)</f>
        <v>07</v>
      </c>
      <c r="E37" s="24">
        <f aca="true" t="shared" si="6" ref="E37:E52">(A37/255)</f>
        <v>0</v>
      </c>
      <c r="F37" s="25">
        <f aca="true" t="shared" si="7" ref="F37:F52">(B37/255)</f>
        <v>0.027450980392156862</v>
      </c>
      <c r="G37" s="26" t="s">
        <v>23</v>
      </c>
      <c r="H37" s="27" t="s">
        <v>42</v>
      </c>
      <c r="I37" s="27" t="s">
        <v>43</v>
      </c>
      <c r="J37" s="27" t="s">
        <v>44</v>
      </c>
      <c r="K37" s="27" t="s">
        <v>45</v>
      </c>
    </row>
    <row r="38" spans="1:11" s="28" customFormat="1" ht="12.75">
      <c r="A38" s="22">
        <v>8</v>
      </c>
      <c r="B38" s="23">
        <v>15</v>
      </c>
      <c r="C38" s="41" t="str">
        <f t="shared" si="4"/>
        <v>08</v>
      </c>
      <c r="D38" s="42" t="str">
        <f t="shared" si="5"/>
        <v>0F</v>
      </c>
      <c r="E38" s="24">
        <f t="shared" si="6"/>
        <v>0.03137254901960784</v>
      </c>
      <c r="F38" s="25">
        <f t="shared" si="7"/>
        <v>0.058823529411764705</v>
      </c>
      <c r="G38" s="26" t="s">
        <v>23</v>
      </c>
      <c r="H38" s="46" t="s">
        <v>46</v>
      </c>
      <c r="I38" s="27" t="s">
        <v>46</v>
      </c>
      <c r="J38" s="27" t="s">
        <v>46</v>
      </c>
      <c r="K38" s="27" t="s">
        <v>46</v>
      </c>
    </row>
    <row r="39" spans="1:11" s="28" customFormat="1" ht="12.75">
      <c r="A39" s="22">
        <v>16</v>
      </c>
      <c r="B39" s="23">
        <v>23</v>
      </c>
      <c r="C39" s="41" t="str">
        <f t="shared" si="4"/>
        <v>10</v>
      </c>
      <c r="D39" s="42" t="str">
        <f t="shared" si="5"/>
        <v>17</v>
      </c>
      <c r="E39" s="24">
        <f t="shared" si="6"/>
        <v>0.06274509803921569</v>
      </c>
      <c r="F39" s="25">
        <f t="shared" si="7"/>
        <v>0.09019607843137255</v>
      </c>
      <c r="G39" s="26" t="s">
        <v>23</v>
      </c>
      <c r="H39" s="46" t="s">
        <v>47</v>
      </c>
      <c r="I39" s="27" t="s">
        <v>47</v>
      </c>
      <c r="J39" s="27" t="s">
        <v>47</v>
      </c>
      <c r="K39" s="27" t="s">
        <v>47</v>
      </c>
    </row>
    <row r="40" spans="1:11" s="28" customFormat="1" ht="12.75">
      <c r="A40" s="22">
        <v>24</v>
      </c>
      <c r="B40" s="23">
        <v>31</v>
      </c>
      <c r="C40" s="41" t="str">
        <f t="shared" si="4"/>
        <v>18</v>
      </c>
      <c r="D40" s="42" t="str">
        <f t="shared" si="5"/>
        <v>1F</v>
      </c>
      <c r="E40" s="24">
        <f t="shared" si="6"/>
        <v>0.09411764705882353</v>
      </c>
      <c r="F40" s="25">
        <f t="shared" si="7"/>
        <v>0.12156862745098039</v>
      </c>
      <c r="G40" s="26" t="s">
        <v>23</v>
      </c>
      <c r="H40" s="46" t="s">
        <v>48</v>
      </c>
      <c r="I40" s="27" t="s">
        <v>48</v>
      </c>
      <c r="J40" s="27" t="s">
        <v>48</v>
      </c>
      <c r="K40" s="27" t="s">
        <v>48</v>
      </c>
    </row>
    <row r="41" spans="1:11" s="28" customFormat="1" ht="12.75">
      <c r="A41" s="22">
        <v>32</v>
      </c>
      <c r="B41" s="23">
        <v>39</v>
      </c>
      <c r="C41" s="41" t="str">
        <f t="shared" si="4"/>
        <v>20</v>
      </c>
      <c r="D41" s="42" t="str">
        <f t="shared" si="5"/>
        <v>27</v>
      </c>
      <c r="E41" s="24">
        <f t="shared" si="6"/>
        <v>0.12549019607843137</v>
      </c>
      <c r="F41" s="25">
        <f t="shared" si="7"/>
        <v>0.15294117647058825</v>
      </c>
      <c r="G41" s="26" t="s">
        <v>23</v>
      </c>
      <c r="H41" s="46" t="s">
        <v>49</v>
      </c>
      <c r="I41" s="27" t="s">
        <v>49</v>
      </c>
      <c r="J41" s="27" t="s">
        <v>49</v>
      </c>
      <c r="K41" s="27" t="s">
        <v>49</v>
      </c>
    </row>
    <row r="42" spans="1:11" s="28" customFormat="1" ht="12.75">
      <c r="A42" s="22">
        <v>40</v>
      </c>
      <c r="B42" s="23">
        <v>47</v>
      </c>
      <c r="C42" s="41" t="str">
        <f t="shared" si="4"/>
        <v>28</v>
      </c>
      <c r="D42" s="42" t="str">
        <f t="shared" si="5"/>
        <v>2F</v>
      </c>
      <c r="E42" s="24">
        <f t="shared" si="6"/>
        <v>0.1568627450980392</v>
      </c>
      <c r="F42" s="25">
        <f t="shared" si="7"/>
        <v>0.1843137254901961</v>
      </c>
      <c r="G42" s="26" t="s">
        <v>23</v>
      </c>
      <c r="H42" s="46" t="s">
        <v>50</v>
      </c>
      <c r="I42" s="27" t="s">
        <v>50</v>
      </c>
      <c r="J42" s="27" t="s">
        <v>50</v>
      </c>
      <c r="K42" s="27" t="s">
        <v>50</v>
      </c>
    </row>
    <row r="43" spans="1:11" s="28" customFormat="1" ht="12.75">
      <c r="A43" s="22">
        <v>48</v>
      </c>
      <c r="B43" s="23">
        <v>55</v>
      </c>
      <c r="C43" s="41" t="str">
        <f t="shared" si="4"/>
        <v>30</v>
      </c>
      <c r="D43" s="42" t="str">
        <f t="shared" si="5"/>
        <v>37</v>
      </c>
      <c r="E43" s="24">
        <f t="shared" si="6"/>
        <v>0.18823529411764706</v>
      </c>
      <c r="F43" s="25">
        <f t="shared" si="7"/>
        <v>0.21568627450980393</v>
      </c>
      <c r="G43" s="26" t="s">
        <v>23</v>
      </c>
      <c r="H43" s="46" t="s">
        <v>64</v>
      </c>
      <c r="I43" s="27" t="s">
        <v>64</v>
      </c>
      <c r="J43" s="27" t="s">
        <v>64</v>
      </c>
      <c r="K43" s="27" t="s">
        <v>64</v>
      </c>
    </row>
    <row r="44" spans="1:11" s="28" customFormat="1" ht="12.75">
      <c r="A44" s="22">
        <v>56</v>
      </c>
      <c r="B44" s="23">
        <v>63</v>
      </c>
      <c r="C44" s="41" t="str">
        <f t="shared" si="4"/>
        <v>38</v>
      </c>
      <c r="D44" s="42" t="str">
        <f t="shared" si="5"/>
        <v>3F</v>
      </c>
      <c r="E44" s="24">
        <f t="shared" si="6"/>
        <v>0.2196078431372549</v>
      </c>
      <c r="F44" s="25">
        <f t="shared" si="7"/>
        <v>0.24705882352941178</v>
      </c>
      <c r="G44" s="26" t="s">
        <v>23</v>
      </c>
      <c r="H44" s="46" t="s">
        <v>65</v>
      </c>
      <c r="I44" s="27" t="s">
        <v>65</v>
      </c>
      <c r="J44" s="27" t="s">
        <v>65</v>
      </c>
      <c r="K44" s="27" t="s">
        <v>65</v>
      </c>
    </row>
    <row r="45" spans="1:11" s="28" customFormat="1" ht="12.75">
      <c r="A45" s="22">
        <v>64</v>
      </c>
      <c r="B45" s="23">
        <v>71</v>
      </c>
      <c r="C45" s="41" t="str">
        <f t="shared" si="4"/>
        <v>40</v>
      </c>
      <c r="D45" s="42" t="str">
        <f t="shared" si="5"/>
        <v>47</v>
      </c>
      <c r="E45" s="24">
        <f>(A45/255)</f>
        <v>0.25098039215686274</v>
      </c>
      <c r="F45" s="25">
        <f>(B45/255)</f>
        <v>0.2784313725490196</v>
      </c>
      <c r="G45" s="26" t="s">
        <v>24</v>
      </c>
      <c r="H45" s="46" t="s">
        <v>92</v>
      </c>
      <c r="I45" s="27" t="s">
        <v>109</v>
      </c>
      <c r="J45" s="27" t="s">
        <v>108</v>
      </c>
      <c r="K45" s="27" t="s">
        <v>107</v>
      </c>
    </row>
    <row r="46" spans="1:11" s="28" customFormat="1" ht="12.75">
      <c r="A46" s="22">
        <v>72</v>
      </c>
      <c r="B46" s="23">
        <v>79</v>
      </c>
      <c r="C46" s="41" t="str">
        <f t="shared" si="4"/>
        <v>48</v>
      </c>
      <c r="D46" s="42" t="str">
        <f t="shared" si="5"/>
        <v>4F</v>
      </c>
      <c r="E46" s="24">
        <f t="shared" si="6"/>
        <v>0.2823529411764706</v>
      </c>
      <c r="F46" s="25">
        <f t="shared" si="7"/>
        <v>0.30980392156862746</v>
      </c>
      <c r="G46" s="26" t="s">
        <v>24</v>
      </c>
      <c r="H46" s="46" t="s">
        <v>99</v>
      </c>
      <c r="I46" s="27" t="s">
        <v>106</v>
      </c>
      <c r="J46" s="27" t="s">
        <v>106</v>
      </c>
      <c r="K46" s="27" t="s">
        <v>106</v>
      </c>
    </row>
    <row r="47" spans="1:11" s="28" customFormat="1" ht="12.75">
      <c r="A47" s="22">
        <v>80</v>
      </c>
      <c r="B47" s="23">
        <v>87</v>
      </c>
      <c r="C47" s="41" t="str">
        <f t="shared" si="4"/>
        <v>50</v>
      </c>
      <c r="D47" s="42" t="str">
        <f t="shared" si="5"/>
        <v>57</v>
      </c>
      <c r="E47" s="24">
        <f t="shared" si="6"/>
        <v>0.3137254901960784</v>
      </c>
      <c r="F47" s="25">
        <f t="shared" si="7"/>
        <v>0.3411764705882353</v>
      </c>
      <c r="G47" s="26" t="s">
        <v>24</v>
      </c>
      <c r="H47" s="46" t="s">
        <v>93</v>
      </c>
      <c r="I47" s="27" t="s">
        <v>100</v>
      </c>
      <c r="J47" s="27" t="s">
        <v>100</v>
      </c>
      <c r="K47" s="27" t="s">
        <v>100</v>
      </c>
    </row>
    <row r="48" spans="1:11" s="28" customFormat="1" ht="12.75">
      <c r="A48" s="22">
        <v>88</v>
      </c>
      <c r="B48" s="23">
        <v>95</v>
      </c>
      <c r="C48" s="41" t="str">
        <f t="shared" si="4"/>
        <v>58</v>
      </c>
      <c r="D48" s="42" t="str">
        <f t="shared" si="5"/>
        <v>5F</v>
      </c>
      <c r="E48" s="24">
        <f t="shared" si="6"/>
        <v>0.34509803921568627</v>
      </c>
      <c r="F48" s="25">
        <f t="shared" si="7"/>
        <v>0.37254901960784315</v>
      </c>
      <c r="G48" s="26" t="s">
        <v>24</v>
      </c>
      <c r="H48" s="46" t="s">
        <v>94</v>
      </c>
      <c r="I48" s="27" t="s">
        <v>101</v>
      </c>
      <c r="J48" s="27" t="s">
        <v>101</v>
      </c>
      <c r="K48" s="27" t="s">
        <v>101</v>
      </c>
    </row>
    <row r="49" spans="1:11" s="28" customFormat="1" ht="12.75">
      <c r="A49" s="22">
        <v>96</v>
      </c>
      <c r="B49" s="23">
        <v>103</v>
      </c>
      <c r="C49" s="41" t="str">
        <f t="shared" si="4"/>
        <v>60</v>
      </c>
      <c r="D49" s="42" t="str">
        <f t="shared" si="5"/>
        <v>67</v>
      </c>
      <c r="E49" s="24">
        <f t="shared" si="6"/>
        <v>0.3764705882352941</v>
      </c>
      <c r="F49" s="25">
        <f t="shared" si="7"/>
        <v>0.403921568627451</v>
      </c>
      <c r="G49" s="26" t="s">
        <v>24</v>
      </c>
      <c r="H49" s="46" t="s">
        <v>95</v>
      </c>
      <c r="I49" s="27" t="s">
        <v>102</v>
      </c>
      <c r="J49" s="27" t="s">
        <v>102</v>
      </c>
      <c r="K49" s="27" t="s">
        <v>102</v>
      </c>
    </row>
    <row r="50" spans="1:11" s="28" customFormat="1" ht="12.75">
      <c r="A50" s="22">
        <v>104</v>
      </c>
      <c r="B50" s="23">
        <v>111</v>
      </c>
      <c r="C50" s="41" t="str">
        <f t="shared" si="4"/>
        <v>68</v>
      </c>
      <c r="D50" s="42" t="str">
        <f t="shared" si="5"/>
        <v>6F</v>
      </c>
      <c r="E50" s="24">
        <f t="shared" si="6"/>
        <v>0.40784313725490196</v>
      </c>
      <c r="F50" s="25">
        <f t="shared" si="7"/>
        <v>0.43529411764705883</v>
      </c>
      <c r="G50" s="26" t="s">
        <v>24</v>
      </c>
      <c r="H50" s="46" t="s">
        <v>96</v>
      </c>
      <c r="I50" s="27" t="s">
        <v>103</v>
      </c>
      <c r="J50" s="27" t="s">
        <v>103</v>
      </c>
      <c r="K50" s="27" t="s">
        <v>103</v>
      </c>
    </row>
    <row r="51" spans="1:11" s="28" customFormat="1" ht="12.75">
      <c r="A51" s="22">
        <v>112</v>
      </c>
      <c r="B51" s="23">
        <v>119</v>
      </c>
      <c r="C51" s="41" t="str">
        <f t="shared" si="4"/>
        <v>70</v>
      </c>
      <c r="D51" s="42" t="str">
        <f t="shared" si="5"/>
        <v>77</v>
      </c>
      <c r="E51" s="24">
        <f t="shared" si="6"/>
        <v>0.4392156862745098</v>
      </c>
      <c r="F51" s="25">
        <f t="shared" si="7"/>
        <v>0.4666666666666667</v>
      </c>
      <c r="G51" s="26" t="s">
        <v>24</v>
      </c>
      <c r="H51" s="46" t="s">
        <v>97</v>
      </c>
      <c r="I51" s="27" t="s">
        <v>104</v>
      </c>
      <c r="J51" s="27" t="s">
        <v>104</v>
      </c>
      <c r="K51" s="27" t="s">
        <v>104</v>
      </c>
    </row>
    <row r="52" spans="1:11" s="28" customFormat="1" ht="12.75">
      <c r="A52" s="22">
        <v>120</v>
      </c>
      <c r="B52" s="23">
        <v>127</v>
      </c>
      <c r="C52" s="41" t="str">
        <f t="shared" si="4"/>
        <v>78</v>
      </c>
      <c r="D52" s="42" t="str">
        <f t="shared" si="5"/>
        <v>7F</v>
      </c>
      <c r="E52" s="24">
        <f t="shared" si="6"/>
        <v>0.47058823529411764</v>
      </c>
      <c r="F52" s="25">
        <f t="shared" si="7"/>
        <v>0.4980392156862745</v>
      </c>
      <c r="G52" s="26" t="s">
        <v>24</v>
      </c>
      <c r="H52" s="46" t="s">
        <v>98</v>
      </c>
      <c r="I52" s="27" t="s">
        <v>105</v>
      </c>
      <c r="J52" s="27" t="s">
        <v>105</v>
      </c>
      <c r="K52" s="27" t="s">
        <v>105</v>
      </c>
    </row>
    <row r="53" spans="1:11" s="28" customFormat="1" ht="12.75">
      <c r="A53" s="22">
        <v>128</v>
      </c>
      <c r="B53" s="23">
        <v>255</v>
      </c>
      <c r="C53" s="41" t="str">
        <f t="shared" si="4"/>
        <v>80</v>
      </c>
      <c r="D53" s="42" t="str">
        <f t="shared" si="5"/>
        <v>FF</v>
      </c>
      <c r="E53" s="24">
        <f>(A53/255)</f>
        <v>0.5019607843137255</v>
      </c>
      <c r="F53" s="25">
        <f>(B53/255)</f>
        <v>1</v>
      </c>
      <c r="G53" s="26" t="s">
        <v>24</v>
      </c>
      <c r="H53" s="46" t="s">
        <v>66</v>
      </c>
      <c r="I53" s="27" t="s">
        <v>51</v>
      </c>
      <c r="J53" s="27" t="s">
        <v>52</v>
      </c>
      <c r="K53" s="27" t="s">
        <v>53</v>
      </c>
    </row>
    <row r="54" spans="1:11" ht="12.75">
      <c r="A54" s="3"/>
      <c r="C54" s="31"/>
      <c r="E54" s="3"/>
      <c r="K54" s="5"/>
    </row>
    <row r="55" spans="1:11" s="19" customFormat="1" ht="15">
      <c r="A55" s="20"/>
      <c r="B55" s="16"/>
      <c r="C55" s="39"/>
      <c r="D55" s="16"/>
      <c r="E55" s="21"/>
      <c r="F55" s="17"/>
      <c r="G55" s="18"/>
      <c r="H55" s="19" t="s">
        <v>224</v>
      </c>
      <c r="I55" s="19" t="s">
        <v>225</v>
      </c>
      <c r="J55" s="19" t="s">
        <v>226</v>
      </c>
      <c r="K55" s="19" t="s">
        <v>227</v>
      </c>
    </row>
    <row r="56" spans="1:7" s="19" customFormat="1" ht="15">
      <c r="A56" s="20"/>
      <c r="B56" s="16"/>
      <c r="C56" s="39"/>
      <c r="D56" s="16"/>
      <c r="E56" s="21"/>
      <c r="F56" s="17"/>
      <c r="G56" s="18"/>
    </row>
    <row r="57" spans="1:11" s="29" customFormat="1" ht="12.75">
      <c r="A57" s="57" t="s">
        <v>1</v>
      </c>
      <c r="B57" s="58"/>
      <c r="C57" s="59" t="s">
        <v>22</v>
      </c>
      <c r="D57" s="60"/>
      <c r="E57" s="57" t="s">
        <v>21</v>
      </c>
      <c r="F57" s="58"/>
      <c r="G57" s="30" t="s">
        <v>25</v>
      </c>
      <c r="H57" s="30" t="s">
        <v>3</v>
      </c>
      <c r="I57" s="30" t="s">
        <v>28</v>
      </c>
      <c r="J57" s="30" t="s">
        <v>4</v>
      </c>
      <c r="K57" s="30" t="s">
        <v>20</v>
      </c>
    </row>
    <row r="58" spans="1:11" s="28" customFormat="1" ht="12.75">
      <c r="A58" s="22">
        <v>0</v>
      </c>
      <c r="B58" s="23">
        <v>15</v>
      </c>
      <c r="C58" s="41" t="str">
        <f aca="true" t="shared" si="8" ref="C58:D60">_XLL.DEZINHEX(A58,2)</f>
        <v>00</v>
      </c>
      <c r="D58" s="42" t="str">
        <f t="shared" si="8"/>
        <v>0F</v>
      </c>
      <c r="E58" s="24">
        <f aca="true" t="shared" si="9" ref="E58:F60">(A58/255)</f>
        <v>0</v>
      </c>
      <c r="F58" s="25">
        <f t="shared" si="9"/>
        <v>0.058823529411764705</v>
      </c>
      <c r="G58" s="26" t="s">
        <v>23</v>
      </c>
      <c r="H58" s="27" t="s">
        <v>19</v>
      </c>
      <c r="I58" s="27" t="s">
        <v>32</v>
      </c>
      <c r="J58" s="27" t="s">
        <v>14</v>
      </c>
      <c r="K58" s="27" t="s">
        <v>7</v>
      </c>
    </row>
    <row r="59" spans="1:11" s="28" customFormat="1" ht="12.75">
      <c r="A59" s="22">
        <v>16</v>
      </c>
      <c r="B59" s="23">
        <v>135</v>
      </c>
      <c r="C59" s="41" t="str">
        <f t="shared" si="8"/>
        <v>10</v>
      </c>
      <c r="D59" s="42" t="str">
        <f t="shared" si="8"/>
        <v>87</v>
      </c>
      <c r="E59" s="24">
        <f t="shared" si="9"/>
        <v>0.06274509803921569</v>
      </c>
      <c r="F59" s="25">
        <f t="shared" si="9"/>
        <v>0.5294117647058824</v>
      </c>
      <c r="G59" s="26" t="s">
        <v>24</v>
      </c>
      <c r="H59" s="27" t="s">
        <v>35</v>
      </c>
      <c r="I59" s="27" t="s">
        <v>34</v>
      </c>
      <c r="J59" s="27" t="s">
        <v>36</v>
      </c>
      <c r="K59" s="27" t="s">
        <v>37</v>
      </c>
    </row>
    <row r="60" spans="1:11" s="28" customFormat="1" ht="12.75">
      <c r="A60" s="22">
        <v>136</v>
      </c>
      <c r="B60" s="23">
        <v>255</v>
      </c>
      <c r="C60" s="41" t="str">
        <f t="shared" si="8"/>
        <v>88</v>
      </c>
      <c r="D60" s="42" t="str">
        <f t="shared" si="8"/>
        <v>FF</v>
      </c>
      <c r="E60" s="24">
        <f t="shared" si="9"/>
        <v>0.5333333333333333</v>
      </c>
      <c r="F60" s="25">
        <f t="shared" si="9"/>
        <v>1</v>
      </c>
      <c r="G60" s="26" t="s">
        <v>24</v>
      </c>
      <c r="H60" s="27" t="s">
        <v>39</v>
      </c>
      <c r="I60" s="27" t="s">
        <v>38</v>
      </c>
      <c r="J60" s="27" t="s">
        <v>40</v>
      </c>
      <c r="K60" s="27" t="s">
        <v>41</v>
      </c>
    </row>
    <row r="61" spans="1:11" ht="12.75">
      <c r="A61" s="3"/>
      <c r="C61" s="31"/>
      <c r="E61" s="3"/>
      <c r="K61" s="5"/>
    </row>
    <row r="62" spans="1:11" s="19" customFormat="1" ht="15">
      <c r="A62" s="20"/>
      <c r="B62" s="16"/>
      <c r="C62" s="39"/>
      <c r="D62" s="16"/>
      <c r="E62" s="21"/>
      <c r="F62" s="17"/>
      <c r="G62" s="18"/>
      <c r="H62" s="19" t="s">
        <v>208</v>
      </c>
      <c r="I62" s="19" t="s">
        <v>209</v>
      </c>
      <c r="J62" s="19" t="s">
        <v>210</v>
      </c>
      <c r="K62" s="19" t="s">
        <v>211</v>
      </c>
    </row>
    <row r="63" spans="3:11" ht="12.75">
      <c r="C63" s="11"/>
      <c r="D63" s="40"/>
      <c r="K63" s="5"/>
    </row>
    <row r="64" spans="1:11" s="29" customFormat="1" ht="12.75">
      <c r="A64" s="61" t="s">
        <v>1</v>
      </c>
      <c r="B64" s="62"/>
      <c r="C64" s="61" t="s">
        <v>22</v>
      </c>
      <c r="D64" s="62"/>
      <c r="E64" s="61" t="s">
        <v>21</v>
      </c>
      <c r="F64" s="62"/>
      <c r="G64" s="30" t="s">
        <v>25</v>
      </c>
      <c r="H64" s="30" t="s">
        <v>3</v>
      </c>
      <c r="I64" s="30" t="s">
        <v>28</v>
      </c>
      <c r="J64" s="30" t="s">
        <v>4</v>
      </c>
      <c r="K64" s="30" t="s">
        <v>20</v>
      </c>
    </row>
    <row r="65" spans="1:11" s="28" customFormat="1" ht="12.75">
      <c r="A65" s="22">
        <v>0</v>
      </c>
      <c r="B65" s="23">
        <v>7</v>
      </c>
      <c r="C65" s="41" t="str">
        <f aca="true" t="shared" si="10" ref="C65:C74">_XLL.DEZINHEX(A65,2)</f>
        <v>00</v>
      </c>
      <c r="D65" s="42" t="str">
        <f aca="true" t="shared" si="11" ref="D65:D74">_XLL.DEZINHEX(B65,2)</f>
        <v>07</v>
      </c>
      <c r="E65" s="24">
        <f aca="true" t="shared" si="12" ref="E65:F72">(A65/255)</f>
        <v>0</v>
      </c>
      <c r="F65" s="25">
        <f t="shared" si="12"/>
        <v>0.027450980392156862</v>
      </c>
      <c r="G65" s="26" t="s">
        <v>23</v>
      </c>
      <c r="H65" s="27" t="s">
        <v>110</v>
      </c>
      <c r="I65" s="27" t="s">
        <v>110</v>
      </c>
      <c r="J65" s="27" t="s">
        <v>110</v>
      </c>
      <c r="K65" s="27" t="s">
        <v>110</v>
      </c>
    </row>
    <row r="66" spans="1:11" s="28" customFormat="1" ht="12.75">
      <c r="A66" s="22">
        <v>8</v>
      </c>
      <c r="B66" s="23">
        <v>15</v>
      </c>
      <c r="C66" s="41" t="str">
        <f t="shared" si="10"/>
        <v>08</v>
      </c>
      <c r="D66" s="42" t="str">
        <f t="shared" si="11"/>
        <v>0F</v>
      </c>
      <c r="E66" s="24">
        <f t="shared" si="12"/>
        <v>0.03137254901960784</v>
      </c>
      <c r="F66" s="25">
        <f t="shared" si="12"/>
        <v>0.058823529411764705</v>
      </c>
      <c r="G66" s="26" t="s">
        <v>23</v>
      </c>
      <c r="H66" s="27" t="s">
        <v>111</v>
      </c>
      <c r="I66" s="27" t="s">
        <v>112</v>
      </c>
      <c r="J66" s="27" t="s">
        <v>113</v>
      </c>
      <c r="K66" s="27" t="s">
        <v>114</v>
      </c>
    </row>
    <row r="67" spans="1:11" s="28" customFormat="1" ht="12.75">
      <c r="A67" s="22">
        <v>16</v>
      </c>
      <c r="B67" s="23">
        <v>131</v>
      </c>
      <c r="C67" s="41" t="str">
        <f t="shared" si="10"/>
        <v>10</v>
      </c>
      <c r="D67" s="42" t="str">
        <f t="shared" si="11"/>
        <v>83</v>
      </c>
      <c r="E67" s="24">
        <f t="shared" si="12"/>
        <v>0.06274509803921569</v>
      </c>
      <c r="F67" s="25">
        <f t="shared" si="12"/>
        <v>0.5137254901960784</v>
      </c>
      <c r="G67" s="26" t="s">
        <v>24</v>
      </c>
      <c r="H67" s="27" t="s">
        <v>115</v>
      </c>
      <c r="I67" s="27" t="s">
        <v>116</v>
      </c>
      <c r="J67" s="27" t="s">
        <v>117</v>
      </c>
      <c r="K67" s="27" t="s">
        <v>118</v>
      </c>
    </row>
    <row r="68" spans="1:11" s="28" customFormat="1" ht="12.75">
      <c r="A68" s="22">
        <v>132</v>
      </c>
      <c r="B68" s="23">
        <v>139</v>
      </c>
      <c r="C68" s="41" t="str">
        <f t="shared" si="10"/>
        <v>84</v>
      </c>
      <c r="D68" s="42" t="str">
        <f t="shared" si="11"/>
        <v>8B</v>
      </c>
      <c r="E68" s="24">
        <f t="shared" si="12"/>
        <v>0.5176470588235295</v>
      </c>
      <c r="F68" s="25">
        <f t="shared" si="12"/>
        <v>0.5450980392156862</v>
      </c>
      <c r="G68" s="26" t="s">
        <v>23</v>
      </c>
      <c r="H68" s="27" t="s">
        <v>111</v>
      </c>
      <c r="I68" s="27" t="s">
        <v>112</v>
      </c>
      <c r="J68" s="27" t="s">
        <v>113</v>
      </c>
      <c r="K68" s="27" t="s">
        <v>114</v>
      </c>
    </row>
    <row r="69" spans="1:11" s="28" customFormat="1" ht="12.75">
      <c r="A69" s="22">
        <v>140</v>
      </c>
      <c r="B69" s="23">
        <v>180</v>
      </c>
      <c r="C69" s="41" t="str">
        <f t="shared" si="10"/>
        <v>8C</v>
      </c>
      <c r="D69" s="42" t="str">
        <f t="shared" si="11"/>
        <v>B4</v>
      </c>
      <c r="E69" s="24">
        <f t="shared" si="12"/>
        <v>0.5490196078431373</v>
      </c>
      <c r="F69" s="25">
        <f t="shared" si="12"/>
        <v>0.7058823529411765</v>
      </c>
      <c r="G69" s="26" t="s">
        <v>24</v>
      </c>
      <c r="H69" s="5" t="s">
        <v>54</v>
      </c>
      <c r="I69" s="27" t="s">
        <v>55</v>
      </c>
      <c r="J69" s="5" t="s">
        <v>56</v>
      </c>
      <c r="K69" t="s">
        <v>241</v>
      </c>
    </row>
    <row r="70" spans="1:11" s="28" customFormat="1" ht="12.75">
      <c r="A70" s="22">
        <v>181</v>
      </c>
      <c r="B70" s="23">
        <v>189</v>
      </c>
      <c r="C70" s="41" t="str">
        <f t="shared" si="10"/>
        <v>B5</v>
      </c>
      <c r="D70" s="42" t="str">
        <f t="shared" si="11"/>
        <v>BD</v>
      </c>
      <c r="E70" s="24">
        <f t="shared" si="12"/>
        <v>0.7098039215686275</v>
      </c>
      <c r="F70" s="25">
        <f t="shared" si="12"/>
        <v>0.7411764705882353</v>
      </c>
      <c r="G70" s="26" t="s">
        <v>23</v>
      </c>
      <c r="H70" s="27" t="s">
        <v>111</v>
      </c>
      <c r="I70" s="27" t="s">
        <v>112</v>
      </c>
      <c r="J70" s="27" t="s">
        <v>113</v>
      </c>
      <c r="K70" s="27" t="s">
        <v>114</v>
      </c>
    </row>
    <row r="71" spans="1:11" s="28" customFormat="1" ht="12.75">
      <c r="A71" s="22">
        <v>190</v>
      </c>
      <c r="B71" s="23">
        <v>231</v>
      </c>
      <c r="C71" s="41" t="str">
        <f t="shared" si="10"/>
        <v>BE</v>
      </c>
      <c r="D71" s="42" t="str">
        <f t="shared" si="11"/>
        <v>E7</v>
      </c>
      <c r="E71" s="24">
        <f t="shared" si="12"/>
        <v>0.7450980392156863</v>
      </c>
      <c r="F71" s="25">
        <f t="shared" si="12"/>
        <v>0.9058823529411765</v>
      </c>
      <c r="G71" s="26" t="s">
        <v>24</v>
      </c>
      <c r="H71" s="28" t="s">
        <v>238</v>
      </c>
      <c r="I71" s="27" t="s">
        <v>239</v>
      </c>
      <c r="J71" s="5" t="s">
        <v>240</v>
      </c>
      <c r="K71" t="s">
        <v>57</v>
      </c>
    </row>
    <row r="72" spans="1:11" s="54" customFormat="1" ht="12.75">
      <c r="A72" s="47">
        <v>232</v>
      </c>
      <c r="B72" s="48">
        <v>239</v>
      </c>
      <c r="C72" s="49" t="str">
        <f t="shared" si="10"/>
        <v>E8</v>
      </c>
      <c r="D72" s="50" t="str">
        <f t="shared" si="11"/>
        <v>EF</v>
      </c>
      <c r="E72" s="51">
        <f t="shared" si="12"/>
        <v>0.9098039215686274</v>
      </c>
      <c r="F72" s="52">
        <f t="shared" si="12"/>
        <v>0.9372549019607843</v>
      </c>
      <c r="G72" s="53" t="s">
        <v>23</v>
      </c>
      <c r="H72" s="46" t="s">
        <v>139</v>
      </c>
      <c r="I72" s="46" t="s">
        <v>140</v>
      </c>
      <c r="J72" s="46" t="s">
        <v>141</v>
      </c>
      <c r="K72" s="46" t="s">
        <v>142</v>
      </c>
    </row>
    <row r="73" spans="1:11" s="28" customFormat="1" ht="12.75">
      <c r="A73" s="22">
        <v>240</v>
      </c>
      <c r="B73" s="23">
        <v>247</v>
      </c>
      <c r="C73" s="41" t="str">
        <f t="shared" si="10"/>
        <v>F0</v>
      </c>
      <c r="D73" s="42" t="str">
        <f t="shared" si="11"/>
        <v>F7</v>
      </c>
      <c r="E73" s="24">
        <f>(A73/255)</f>
        <v>0.9411764705882353</v>
      </c>
      <c r="F73" s="25">
        <f>(B73/255)</f>
        <v>0.9686274509803922</v>
      </c>
      <c r="G73" s="26" t="s">
        <v>24</v>
      </c>
      <c r="H73" s="46" t="s">
        <v>157</v>
      </c>
      <c r="I73" s="27" t="s">
        <v>158</v>
      </c>
      <c r="J73" s="27" t="s">
        <v>159</v>
      </c>
      <c r="K73" s="27" t="s">
        <v>160</v>
      </c>
    </row>
    <row r="74" spans="1:11" s="28" customFormat="1" ht="12.75">
      <c r="A74" s="22">
        <v>248</v>
      </c>
      <c r="B74" s="23">
        <v>255</v>
      </c>
      <c r="C74" s="41" t="str">
        <f t="shared" si="10"/>
        <v>F8</v>
      </c>
      <c r="D74" s="42" t="str">
        <f t="shared" si="11"/>
        <v>FF</v>
      </c>
      <c r="E74" s="24">
        <f>(A74/255)</f>
        <v>0.9725490196078431</v>
      </c>
      <c r="F74" s="25">
        <f>(B74/255)</f>
        <v>1</v>
      </c>
      <c r="G74" s="26" t="s">
        <v>23</v>
      </c>
      <c r="H74" s="27" t="s">
        <v>111</v>
      </c>
      <c r="I74" s="27" t="s">
        <v>112</v>
      </c>
      <c r="J74" s="27" t="s">
        <v>113</v>
      </c>
      <c r="K74" s="27" t="s">
        <v>114</v>
      </c>
    </row>
    <row r="75" spans="1:11" ht="12.75">
      <c r="A75" s="3"/>
      <c r="E75" s="3"/>
      <c r="K75" s="5"/>
    </row>
    <row r="76" spans="1:11" s="19" customFormat="1" ht="15">
      <c r="A76" s="20"/>
      <c r="B76" s="16"/>
      <c r="C76" s="37"/>
      <c r="D76" s="34"/>
      <c r="E76" s="21"/>
      <c r="F76" s="17"/>
      <c r="G76" s="18"/>
      <c r="H76" s="19" t="s">
        <v>212</v>
      </c>
      <c r="I76" s="19" t="s">
        <v>213</v>
      </c>
      <c r="J76" s="19" t="s">
        <v>214</v>
      </c>
      <c r="K76" s="19" t="s">
        <v>215</v>
      </c>
    </row>
    <row r="77" spans="1:7" s="19" customFormat="1" ht="15">
      <c r="A77" s="20"/>
      <c r="B77" s="16"/>
      <c r="C77" s="37"/>
      <c r="D77" s="34"/>
      <c r="E77" s="21"/>
      <c r="F77" s="17"/>
      <c r="G77" s="18"/>
    </row>
    <row r="78" spans="1:11" s="29" customFormat="1" ht="12.75">
      <c r="A78" s="57" t="s">
        <v>1</v>
      </c>
      <c r="B78" s="58"/>
      <c r="C78" s="59" t="s">
        <v>22</v>
      </c>
      <c r="D78" s="60"/>
      <c r="E78" s="57" t="s">
        <v>21</v>
      </c>
      <c r="F78" s="58"/>
      <c r="G78" s="30" t="s">
        <v>25</v>
      </c>
      <c r="H78" s="30" t="s">
        <v>3</v>
      </c>
      <c r="I78" s="30" t="s">
        <v>28</v>
      </c>
      <c r="J78" s="30" t="s">
        <v>4</v>
      </c>
      <c r="K78" s="30" t="s">
        <v>20</v>
      </c>
    </row>
    <row r="79" spans="1:11" s="28" customFormat="1" ht="12.75">
      <c r="A79" s="22">
        <v>0</v>
      </c>
      <c r="B79" s="23">
        <v>255</v>
      </c>
      <c r="C79" s="35" t="str">
        <f>_XLL.DEZINHEX(A79,2)</f>
        <v>00</v>
      </c>
      <c r="D79" s="36" t="str">
        <f>_XLL.DEZINHEX(B79,2)</f>
        <v>FF</v>
      </c>
      <c r="E79" s="24">
        <f>(A79/255)</f>
        <v>0</v>
      </c>
      <c r="F79" s="25">
        <f>(B79/255)</f>
        <v>1</v>
      </c>
      <c r="G79" s="26" t="s">
        <v>24</v>
      </c>
      <c r="H79" s="27" t="s">
        <v>58</v>
      </c>
      <c r="I79" s="27" t="s">
        <v>59</v>
      </c>
      <c r="J79" s="27" t="s">
        <v>60</v>
      </c>
      <c r="K79" s="27" t="s">
        <v>61</v>
      </c>
    </row>
    <row r="80" spans="1:11" ht="12.75">
      <c r="A80" s="3"/>
      <c r="C80" s="31"/>
      <c r="E80" s="3"/>
      <c r="K80" s="5"/>
    </row>
    <row r="81" spans="1:11" s="19" customFormat="1" ht="15">
      <c r="A81" s="20"/>
      <c r="B81" s="16"/>
      <c r="C81" s="39"/>
      <c r="D81" s="16"/>
      <c r="E81" s="21"/>
      <c r="F81" s="17"/>
      <c r="G81" s="18"/>
      <c r="H81" s="19" t="s">
        <v>216</v>
      </c>
      <c r="I81" s="19" t="s">
        <v>217</v>
      </c>
      <c r="J81" s="19" t="s">
        <v>218</v>
      </c>
      <c r="K81" s="19" t="s">
        <v>219</v>
      </c>
    </row>
    <row r="82" spans="3:11" ht="12.75">
      <c r="C82" s="11"/>
      <c r="D82" s="40"/>
      <c r="K82" s="5"/>
    </row>
    <row r="83" spans="1:11" s="29" customFormat="1" ht="12.75">
      <c r="A83" s="61" t="s">
        <v>1</v>
      </c>
      <c r="B83" s="62"/>
      <c r="C83" s="61" t="s">
        <v>22</v>
      </c>
      <c r="D83" s="62"/>
      <c r="E83" s="61" t="s">
        <v>21</v>
      </c>
      <c r="F83" s="62"/>
      <c r="G83" s="30" t="s">
        <v>25</v>
      </c>
      <c r="H83" s="30" t="s">
        <v>3</v>
      </c>
      <c r="I83" s="30" t="s">
        <v>28</v>
      </c>
      <c r="J83" s="30" t="s">
        <v>4</v>
      </c>
      <c r="K83" s="30" t="s">
        <v>20</v>
      </c>
    </row>
    <row r="84" spans="1:11" s="28" customFormat="1" ht="12.75">
      <c r="A84" s="22">
        <v>0</v>
      </c>
      <c r="B84" s="23">
        <v>7</v>
      </c>
      <c r="C84" s="41" t="str">
        <f aca="true" t="shared" si="13" ref="C84:C98">_XLL.DEZINHEX(A84,2)</f>
        <v>00</v>
      </c>
      <c r="D84" s="42" t="str">
        <f aca="true" t="shared" si="14" ref="D84:D98">_XLL.DEZINHEX(B84,2)</f>
        <v>07</v>
      </c>
      <c r="E84" s="24">
        <f aca="true" t="shared" si="15" ref="E84:F86">(A84/255)</f>
        <v>0</v>
      </c>
      <c r="F84" s="25">
        <f t="shared" si="15"/>
        <v>0.027450980392156862</v>
      </c>
      <c r="G84" s="26" t="s">
        <v>23</v>
      </c>
      <c r="H84" s="46" t="s">
        <v>2</v>
      </c>
      <c r="I84" s="27" t="s">
        <v>29</v>
      </c>
      <c r="J84" s="27" t="s">
        <v>5</v>
      </c>
      <c r="K84" s="27" t="s">
        <v>6</v>
      </c>
    </row>
    <row r="85" spans="1:11" s="28" customFormat="1" ht="12.75">
      <c r="A85" s="22">
        <v>8</v>
      </c>
      <c r="B85" s="23">
        <v>25</v>
      </c>
      <c r="C85" s="41" t="str">
        <f t="shared" si="13"/>
        <v>08</v>
      </c>
      <c r="D85" s="42" t="str">
        <f t="shared" si="14"/>
        <v>19</v>
      </c>
      <c r="E85" s="24">
        <f t="shared" si="15"/>
        <v>0.03137254901960784</v>
      </c>
      <c r="F85" s="25">
        <f t="shared" si="15"/>
        <v>0.09803921568627451</v>
      </c>
      <c r="G85" s="26" t="s">
        <v>23</v>
      </c>
      <c r="H85" s="46" t="s">
        <v>143</v>
      </c>
      <c r="I85" s="27" t="s">
        <v>190</v>
      </c>
      <c r="J85" s="27" t="s">
        <v>161</v>
      </c>
      <c r="K85" s="27" t="s">
        <v>175</v>
      </c>
    </row>
    <row r="86" spans="1:11" s="28" customFormat="1" ht="12.75">
      <c r="A86" s="22">
        <v>26</v>
      </c>
      <c r="B86" s="23">
        <v>43</v>
      </c>
      <c r="C86" s="41" t="str">
        <f t="shared" si="13"/>
        <v>1A</v>
      </c>
      <c r="D86" s="42" t="str">
        <f t="shared" si="14"/>
        <v>2B</v>
      </c>
      <c r="E86" s="24">
        <f t="shared" si="15"/>
        <v>0.10196078431372549</v>
      </c>
      <c r="F86" s="25">
        <f t="shared" si="15"/>
        <v>0.16862745098039217</v>
      </c>
      <c r="G86" s="26" t="s">
        <v>23</v>
      </c>
      <c r="H86" s="46" t="s">
        <v>144</v>
      </c>
      <c r="I86" s="27" t="s">
        <v>191</v>
      </c>
      <c r="J86" s="27" t="s">
        <v>162</v>
      </c>
      <c r="K86" s="27" t="s">
        <v>176</v>
      </c>
    </row>
    <row r="87" spans="1:11" s="28" customFormat="1" ht="12.75">
      <c r="A87" s="22">
        <v>44</v>
      </c>
      <c r="B87" s="23">
        <v>61</v>
      </c>
      <c r="C87" s="41" t="str">
        <f t="shared" si="13"/>
        <v>2C</v>
      </c>
      <c r="D87" s="42" t="str">
        <f t="shared" si="14"/>
        <v>3D</v>
      </c>
      <c r="E87" s="24">
        <f aca="true" t="shared" si="16" ref="E87:E98">(A87/255)</f>
        <v>0.17254901960784313</v>
      </c>
      <c r="F87" s="25">
        <f aca="true" t="shared" si="17" ref="F87:F98">(B87/255)</f>
        <v>0.23921568627450981</v>
      </c>
      <c r="G87" s="26" t="s">
        <v>23</v>
      </c>
      <c r="H87" s="46" t="s">
        <v>145</v>
      </c>
      <c r="I87" s="27" t="s">
        <v>192</v>
      </c>
      <c r="J87" s="27" t="s">
        <v>163</v>
      </c>
      <c r="K87" s="27" t="s">
        <v>177</v>
      </c>
    </row>
    <row r="88" spans="1:11" s="28" customFormat="1" ht="12.75">
      <c r="A88" s="22">
        <v>62</v>
      </c>
      <c r="B88" s="23">
        <v>79</v>
      </c>
      <c r="C88" s="41" t="str">
        <f t="shared" si="13"/>
        <v>3E</v>
      </c>
      <c r="D88" s="42" t="str">
        <f t="shared" si="14"/>
        <v>4F</v>
      </c>
      <c r="E88" s="24">
        <f t="shared" si="16"/>
        <v>0.24313725490196078</v>
      </c>
      <c r="F88" s="25">
        <f t="shared" si="17"/>
        <v>0.30980392156862746</v>
      </c>
      <c r="G88" s="26" t="s">
        <v>23</v>
      </c>
      <c r="H88" s="46" t="s">
        <v>146</v>
      </c>
      <c r="I88" s="27" t="s">
        <v>193</v>
      </c>
      <c r="J88" s="27" t="s">
        <v>164</v>
      </c>
      <c r="K88" s="27" t="s">
        <v>178</v>
      </c>
    </row>
    <row r="89" spans="1:11" s="28" customFormat="1" ht="12.75">
      <c r="A89" s="22">
        <v>80</v>
      </c>
      <c r="B89" s="23">
        <v>97</v>
      </c>
      <c r="C89" s="41" t="str">
        <f t="shared" si="13"/>
        <v>50</v>
      </c>
      <c r="D89" s="42" t="str">
        <f t="shared" si="14"/>
        <v>61</v>
      </c>
      <c r="E89" s="24">
        <f t="shared" si="16"/>
        <v>0.3137254901960784</v>
      </c>
      <c r="F89" s="25">
        <f t="shared" si="17"/>
        <v>0.3803921568627451</v>
      </c>
      <c r="G89" s="26" t="s">
        <v>23</v>
      </c>
      <c r="H89" s="46" t="s">
        <v>147</v>
      </c>
      <c r="I89" s="27" t="s">
        <v>194</v>
      </c>
      <c r="J89" s="27" t="s">
        <v>165</v>
      </c>
      <c r="K89" s="27" t="s">
        <v>179</v>
      </c>
    </row>
    <row r="90" spans="1:11" s="28" customFormat="1" ht="12.75">
      <c r="A90" s="22">
        <v>98</v>
      </c>
      <c r="B90" s="23">
        <v>115</v>
      </c>
      <c r="C90" s="41" t="str">
        <f t="shared" si="13"/>
        <v>62</v>
      </c>
      <c r="D90" s="42" t="str">
        <f t="shared" si="14"/>
        <v>73</v>
      </c>
      <c r="E90" s="24">
        <f t="shared" si="16"/>
        <v>0.3843137254901961</v>
      </c>
      <c r="F90" s="25">
        <f t="shared" si="17"/>
        <v>0.45098039215686275</v>
      </c>
      <c r="G90" s="26" t="s">
        <v>23</v>
      </c>
      <c r="H90" s="46" t="s">
        <v>148</v>
      </c>
      <c r="I90" s="27" t="s">
        <v>195</v>
      </c>
      <c r="J90" s="27" t="s">
        <v>166</v>
      </c>
      <c r="K90" s="27" t="s">
        <v>180</v>
      </c>
    </row>
    <row r="91" spans="1:11" s="28" customFormat="1" ht="12.75">
      <c r="A91" s="22">
        <v>116</v>
      </c>
      <c r="B91" s="23">
        <v>133</v>
      </c>
      <c r="C91" s="41" t="str">
        <f t="shared" si="13"/>
        <v>74</v>
      </c>
      <c r="D91" s="42" t="str">
        <f t="shared" si="14"/>
        <v>85</v>
      </c>
      <c r="E91" s="24">
        <f t="shared" si="16"/>
        <v>0.4549019607843137</v>
      </c>
      <c r="F91" s="25">
        <f t="shared" si="17"/>
        <v>0.5215686274509804</v>
      </c>
      <c r="G91" s="26" t="s">
        <v>23</v>
      </c>
      <c r="H91" s="46" t="s">
        <v>149</v>
      </c>
      <c r="I91" s="27" t="s">
        <v>196</v>
      </c>
      <c r="J91" s="27" t="s">
        <v>167</v>
      </c>
      <c r="K91" s="27" t="s">
        <v>181</v>
      </c>
    </row>
    <row r="92" spans="1:11" s="28" customFormat="1" ht="12.75">
      <c r="A92" s="22">
        <v>134</v>
      </c>
      <c r="B92" s="23">
        <v>151</v>
      </c>
      <c r="C92" s="41" t="str">
        <f t="shared" si="13"/>
        <v>86</v>
      </c>
      <c r="D92" s="42" t="str">
        <f t="shared" si="14"/>
        <v>97</v>
      </c>
      <c r="E92" s="24">
        <f t="shared" si="16"/>
        <v>0.5254901960784314</v>
      </c>
      <c r="F92" s="25">
        <f t="shared" si="17"/>
        <v>0.592156862745098</v>
      </c>
      <c r="G92" s="26" t="s">
        <v>23</v>
      </c>
      <c r="H92" s="46" t="s">
        <v>150</v>
      </c>
      <c r="I92" s="27" t="s">
        <v>197</v>
      </c>
      <c r="J92" s="27" t="s">
        <v>168</v>
      </c>
      <c r="K92" s="27" t="s">
        <v>182</v>
      </c>
    </row>
    <row r="93" spans="1:11" s="28" customFormat="1" ht="12.75">
      <c r="A93" s="22">
        <v>152</v>
      </c>
      <c r="B93" s="23">
        <v>169</v>
      </c>
      <c r="C93" s="41" t="str">
        <f t="shared" si="13"/>
        <v>98</v>
      </c>
      <c r="D93" s="42" t="str">
        <f t="shared" si="14"/>
        <v>A9</v>
      </c>
      <c r="E93" s="24">
        <f t="shared" si="16"/>
        <v>0.596078431372549</v>
      </c>
      <c r="F93" s="25">
        <f t="shared" si="17"/>
        <v>0.6627450980392157</v>
      </c>
      <c r="G93" s="26" t="s">
        <v>23</v>
      </c>
      <c r="H93" s="46" t="s">
        <v>151</v>
      </c>
      <c r="I93" s="27" t="s">
        <v>198</v>
      </c>
      <c r="J93" s="27" t="s">
        <v>169</v>
      </c>
      <c r="K93" s="27" t="s">
        <v>183</v>
      </c>
    </row>
    <row r="94" spans="1:11" s="28" customFormat="1" ht="12.75">
      <c r="A94" s="22">
        <v>170</v>
      </c>
      <c r="B94" s="23">
        <v>187</v>
      </c>
      <c r="C94" s="41" t="str">
        <f t="shared" si="13"/>
        <v>AA</v>
      </c>
      <c r="D94" s="42" t="str">
        <f t="shared" si="14"/>
        <v>BB</v>
      </c>
      <c r="E94" s="24">
        <f t="shared" si="16"/>
        <v>0.6666666666666666</v>
      </c>
      <c r="F94" s="25">
        <f t="shared" si="17"/>
        <v>0.7333333333333333</v>
      </c>
      <c r="G94" s="26" t="s">
        <v>23</v>
      </c>
      <c r="H94" s="46" t="s">
        <v>152</v>
      </c>
      <c r="I94" s="27" t="s">
        <v>199</v>
      </c>
      <c r="J94" s="27" t="s">
        <v>170</v>
      </c>
      <c r="K94" s="27" t="s">
        <v>184</v>
      </c>
    </row>
    <row r="95" spans="1:11" s="28" customFormat="1" ht="12.75">
      <c r="A95" s="22">
        <v>188</v>
      </c>
      <c r="B95" s="23">
        <v>205</v>
      </c>
      <c r="C95" s="41" t="str">
        <f t="shared" si="13"/>
        <v>BC</v>
      </c>
      <c r="D95" s="42" t="str">
        <f t="shared" si="14"/>
        <v>CD</v>
      </c>
      <c r="E95" s="24">
        <f t="shared" si="16"/>
        <v>0.7372549019607844</v>
      </c>
      <c r="F95" s="25">
        <f t="shared" si="17"/>
        <v>0.803921568627451</v>
      </c>
      <c r="G95" s="26" t="s">
        <v>23</v>
      </c>
      <c r="H95" s="46" t="s">
        <v>153</v>
      </c>
      <c r="I95" s="27" t="s">
        <v>200</v>
      </c>
      <c r="J95" s="27" t="s">
        <v>171</v>
      </c>
      <c r="K95" s="27" t="s">
        <v>185</v>
      </c>
    </row>
    <row r="96" spans="1:11" s="28" customFormat="1" ht="12.75">
      <c r="A96" s="22">
        <v>206</v>
      </c>
      <c r="B96" s="23">
        <v>223</v>
      </c>
      <c r="C96" s="41" t="str">
        <f t="shared" si="13"/>
        <v>CE</v>
      </c>
      <c r="D96" s="42" t="str">
        <f t="shared" si="14"/>
        <v>DF</v>
      </c>
      <c r="E96" s="24">
        <f t="shared" si="16"/>
        <v>0.807843137254902</v>
      </c>
      <c r="F96" s="25">
        <f t="shared" si="17"/>
        <v>0.8745098039215686</v>
      </c>
      <c r="G96" s="26" t="s">
        <v>23</v>
      </c>
      <c r="H96" s="46" t="s">
        <v>154</v>
      </c>
      <c r="I96" s="27" t="s">
        <v>201</v>
      </c>
      <c r="J96" s="27" t="s">
        <v>172</v>
      </c>
      <c r="K96" s="27" t="s">
        <v>186</v>
      </c>
    </row>
    <row r="97" spans="1:11" s="28" customFormat="1" ht="12.75">
      <c r="A97" s="22">
        <v>224</v>
      </c>
      <c r="B97" s="23">
        <v>241</v>
      </c>
      <c r="C97" s="41" t="str">
        <f t="shared" si="13"/>
        <v>E0</v>
      </c>
      <c r="D97" s="42" t="str">
        <f t="shared" si="14"/>
        <v>F1</v>
      </c>
      <c r="E97" s="24">
        <f t="shared" si="16"/>
        <v>0.8784313725490196</v>
      </c>
      <c r="F97" s="25">
        <f t="shared" si="17"/>
        <v>0.9450980392156862</v>
      </c>
      <c r="G97" s="26" t="s">
        <v>23</v>
      </c>
      <c r="H97" s="46" t="s">
        <v>155</v>
      </c>
      <c r="I97" s="27" t="s">
        <v>202</v>
      </c>
      <c r="J97" s="27" t="s">
        <v>173</v>
      </c>
      <c r="K97" s="27" t="s">
        <v>187</v>
      </c>
    </row>
    <row r="98" spans="1:11" s="28" customFormat="1" ht="12.75">
      <c r="A98" s="22">
        <v>242</v>
      </c>
      <c r="B98" s="23">
        <v>255</v>
      </c>
      <c r="C98" s="41" t="str">
        <f t="shared" si="13"/>
        <v>F2</v>
      </c>
      <c r="D98" s="42" t="str">
        <f t="shared" si="14"/>
        <v>FF</v>
      </c>
      <c r="E98" s="24">
        <f t="shared" si="16"/>
        <v>0.9490196078431372</v>
      </c>
      <c r="F98" s="25">
        <f t="shared" si="17"/>
        <v>1</v>
      </c>
      <c r="G98" s="26" t="s">
        <v>23</v>
      </c>
      <c r="H98" s="46" t="s">
        <v>156</v>
      </c>
      <c r="I98" s="27" t="s">
        <v>203</v>
      </c>
      <c r="J98" s="27" t="s">
        <v>174</v>
      </c>
      <c r="K98" s="27" t="s">
        <v>188</v>
      </c>
    </row>
    <row r="99" spans="1:11" ht="12.75">
      <c r="A99" s="3"/>
      <c r="C99" s="31"/>
      <c r="E99" s="3"/>
      <c r="K99" s="5"/>
    </row>
    <row r="100" spans="1:11" s="19" customFormat="1" ht="15">
      <c r="A100" s="12"/>
      <c r="B100" s="16"/>
      <c r="C100" s="34"/>
      <c r="D100" s="34"/>
      <c r="E100" s="17"/>
      <c r="F100" s="17"/>
      <c r="G100" s="18"/>
      <c r="H100" s="19" t="s">
        <v>220</v>
      </c>
      <c r="I100" s="19" t="s">
        <v>221</v>
      </c>
      <c r="J100" s="19" t="s">
        <v>222</v>
      </c>
      <c r="K100" s="19" t="s">
        <v>223</v>
      </c>
    </row>
    <row r="101" spans="1:7" s="19" customFormat="1" ht="15">
      <c r="A101" s="12"/>
      <c r="B101" s="16"/>
      <c r="C101" s="34"/>
      <c r="D101" s="34"/>
      <c r="E101" s="17"/>
      <c r="F101" s="17"/>
      <c r="G101" s="18"/>
    </row>
    <row r="102" spans="1:11" s="29" customFormat="1" ht="12.75">
      <c r="A102" s="57" t="s">
        <v>1</v>
      </c>
      <c r="B102" s="58"/>
      <c r="C102" s="59" t="s">
        <v>22</v>
      </c>
      <c r="D102" s="60"/>
      <c r="E102" s="57" t="s">
        <v>21</v>
      </c>
      <c r="F102" s="58"/>
      <c r="G102" s="30" t="s">
        <v>25</v>
      </c>
      <c r="H102" s="30" t="s">
        <v>3</v>
      </c>
      <c r="I102" s="30" t="s">
        <v>28</v>
      </c>
      <c r="J102" s="30" t="s">
        <v>4</v>
      </c>
      <c r="K102" s="30" t="s">
        <v>20</v>
      </c>
    </row>
    <row r="103" spans="1:11" s="28" customFormat="1" ht="12.75">
      <c r="A103" s="22">
        <v>0</v>
      </c>
      <c r="B103" s="23">
        <v>255</v>
      </c>
      <c r="C103" s="35" t="str">
        <f>_XLL.DEZINHEX(A103,2)</f>
        <v>00</v>
      </c>
      <c r="D103" s="36" t="str">
        <f>_XLL.DEZINHEX(B103,2)</f>
        <v>FF</v>
      </c>
      <c r="E103" s="24">
        <f>(A103/255)</f>
        <v>0</v>
      </c>
      <c r="F103" s="25">
        <f>(B103/255)</f>
        <v>1</v>
      </c>
      <c r="G103" s="26" t="s">
        <v>24</v>
      </c>
      <c r="H103" s="46" t="s">
        <v>119</v>
      </c>
      <c r="I103" s="27" t="s">
        <v>120</v>
      </c>
      <c r="J103" s="27" t="s">
        <v>121</v>
      </c>
      <c r="K103" s="27" t="s">
        <v>122</v>
      </c>
    </row>
    <row r="104" spans="1:11" ht="12.75">
      <c r="A104" s="3"/>
      <c r="C104" s="31"/>
      <c r="E104" s="3"/>
      <c r="K104" s="5"/>
    </row>
    <row r="105" spans="1:11" ht="12.75">
      <c r="A105" s="3"/>
      <c r="C105" s="31"/>
      <c r="E105" s="3"/>
      <c r="K105" s="5"/>
    </row>
    <row r="106" spans="1:11" ht="12.75">
      <c r="A106" s="3"/>
      <c r="C106" s="31"/>
      <c r="E106" s="3"/>
      <c r="K106" s="5"/>
    </row>
  </sheetData>
  <sheetProtection/>
  <mergeCells count="21">
    <mergeCell ref="A102:B102"/>
    <mergeCell ref="C102:D102"/>
    <mergeCell ref="E102:F102"/>
    <mergeCell ref="E78:F78"/>
    <mergeCell ref="A83:B83"/>
    <mergeCell ref="C83:D83"/>
    <mergeCell ref="E83:F83"/>
    <mergeCell ref="A36:B36"/>
    <mergeCell ref="C36:D36"/>
    <mergeCell ref="A78:B78"/>
    <mergeCell ref="C78:D78"/>
    <mergeCell ref="E57:F57"/>
    <mergeCell ref="E23:F23"/>
    <mergeCell ref="A23:B23"/>
    <mergeCell ref="C23:D23"/>
    <mergeCell ref="C64:D64"/>
    <mergeCell ref="E64:F64"/>
    <mergeCell ref="A57:B57"/>
    <mergeCell ref="C57:D57"/>
    <mergeCell ref="E36:F36"/>
    <mergeCell ref="A64:B64"/>
  </mergeCells>
  <printOptions/>
  <pageMargins left="0.21" right="0.21" top="0.21" bottom="0.21" header="0.21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Doku5Birgit</cp:lastModifiedBy>
  <cp:lastPrinted>2009-03-04T13:46:34Z</cp:lastPrinted>
  <dcterms:created xsi:type="dcterms:W3CDTF">2004-12-09T14:33:15Z</dcterms:created>
  <dcterms:modified xsi:type="dcterms:W3CDTF">2013-04-30T09:05:51Z</dcterms:modified>
  <cp:category/>
  <cp:version/>
  <cp:contentType/>
  <cp:contentStatus/>
</cp:coreProperties>
</file>