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155" windowHeight="6525" activeTab="0"/>
  </bookViews>
  <sheets>
    <sheet name="EUROLITE TMH-X12" sheetId="1" r:id="rId1"/>
  </sheets>
  <definedNames/>
  <calcPr fullCalcOnLoad="1"/>
</workbook>
</file>

<file path=xl/sharedStrings.xml><?xml version="1.0" encoding="utf-8"?>
<sst xmlns="http://schemas.openxmlformats.org/spreadsheetml/2006/main" count="265" uniqueCount="157">
  <si>
    <t>Fine indexing</t>
  </si>
  <si>
    <t>S</t>
  </si>
  <si>
    <t>Decimal</t>
  </si>
  <si>
    <t>Hexad.</t>
  </si>
  <si>
    <t>Percentage</t>
  </si>
  <si>
    <t>S/F</t>
  </si>
  <si>
    <t>F</t>
  </si>
  <si>
    <t>Geschwindigkeit PAN-/TILT-Bewegung</t>
  </si>
  <si>
    <t>Feinindizierung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</si>
  <si>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</si>
  <si>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</si>
  <si>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</si>
  <si>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</si>
  <si>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Eigenschaft</t>
  </si>
  <si>
    <t>Feature</t>
  </si>
  <si>
    <t>PAN-Bewegung mit 16 Bit-Auflösung</t>
  </si>
  <si>
    <t>TILT-Bewegung mit 16 Bit-Auflösung</t>
  </si>
  <si>
    <t>PAN-movement with 16-bit resolution</t>
  </si>
  <si>
    <t>TILT-movement with 16-bit resolution</t>
  </si>
  <si>
    <t>DMX-Protocol</t>
  </si>
  <si>
    <t>PAN/TILT speed</t>
  </si>
  <si>
    <t>Strobe-Effekt mit zunehmender Geschwindigkeit</t>
  </si>
  <si>
    <t>Horizontal movement (PAN)</t>
  </si>
  <si>
    <t>Horizontale Bewegung (PAN)</t>
  </si>
  <si>
    <t>Vertikale Bewegung (TILT)</t>
  </si>
  <si>
    <t xml:space="preserve">DMX channel functions and their values </t>
  </si>
  <si>
    <t>Rot</t>
  </si>
  <si>
    <t>Grün</t>
  </si>
  <si>
    <t>Green</t>
  </si>
  <si>
    <t>Red</t>
  </si>
  <si>
    <t>Blue</t>
  </si>
  <si>
    <t>White</t>
  </si>
  <si>
    <t>Blau</t>
  </si>
  <si>
    <t>Weiß</t>
  </si>
  <si>
    <t>Reset</t>
  </si>
  <si>
    <t>Strobe-effect with increasing speed</t>
  </si>
  <si>
    <t>Fade delay OFF (Sprungantwort - Ansprechverhalten von LEDs)</t>
  </si>
  <si>
    <t>Fade delay ON (Sprungantwort - Ansprechverhalten von Halogenlampen)</t>
  </si>
  <si>
    <t>Fade delay OFF (step response - characteristics of LEDs)</t>
  </si>
  <si>
    <t>Fade delay ON (step response - characteristics of halogen lamps)</t>
  </si>
  <si>
    <t>13 CH</t>
  </si>
  <si>
    <t>15 CH</t>
  </si>
  <si>
    <t>Increasing speed</t>
  </si>
  <si>
    <t>Zunehmende Geschwindigkeit</t>
  </si>
  <si>
    <t>Shutter offen</t>
  </si>
  <si>
    <t>Shutter open</t>
  </si>
  <si>
    <t>Shutter, Strobe</t>
  </si>
  <si>
    <t>Gelb</t>
  </si>
  <si>
    <t>Yellow</t>
  </si>
  <si>
    <t>Pink</t>
  </si>
  <si>
    <t>Hellblau</t>
  </si>
  <si>
    <t>Light blue</t>
  </si>
  <si>
    <t>Rosa</t>
  </si>
  <si>
    <t>Color Wheel</t>
  </si>
  <si>
    <t>Farbrad</t>
  </si>
  <si>
    <t>White + red</t>
  </si>
  <si>
    <t>Red + orange</t>
  </si>
  <si>
    <t>Rot + orange</t>
  </si>
  <si>
    <t>Orange</t>
  </si>
  <si>
    <t>Orange + green</t>
  </si>
  <si>
    <t>Orange + grün</t>
  </si>
  <si>
    <t>Weiß + rot</t>
  </si>
  <si>
    <t>Green + light blue</t>
  </si>
  <si>
    <t>Grün + hellblau</t>
  </si>
  <si>
    <t>Light blue + purple</t>
  </si>
  <si>
    <t>Hellblau + violett</t>
  </si>
  <si>
    <t>Purple</t>
  </si>
  <si>
    <t>Violett</t>
  </si>
  <si>
    <t>Purple + yellow</t>
  </si>
  <si>
    <t>Violett + gelb</t>
  </si>
  <si>
    <t>Gelb + blau</t>
  </si>
  <si>
    <t>Yellow + blue</t>
  </si>
  <si>
    <t>Blau + rosa</t>
  </si>
  <si>
    <t>Blue + pink</t>
  </si>
  <si>
    <t>Pink + White</t>
  </si>
  <si>
    <t>Rosa + weiß</t>
  </si>
  <si>
    <t>Rainbow effect with increasing speed</t>
  </si>
  <si>
    <t>Rainboweffekt mit zunehmender Geschwindigkeit</t>
  </si>
  <si>
    <t>Offen</t>
  </si>
  <si>
    <t>Open</t>
  </si>
  <si>
    <t>Gobo 1</t>
  </si>
  <si>
    <t>Gobo 2</t>
  </si>
  <si>
    <t>Gobo 3</t>
  </si>
  <si>
    <t>Gobo 4</t>
  </si>
  <si>
    <t>Gobo 5</t>
  </si>
  <si>
    <t>Gobo 6</t>
  </si>
  <si>
    <t>Gobo 7</t>
  </si>
  <si>
    <t>Gobo 1 Shake</t>
  </si>
  <si>
    <t>Gobo 1 shake</t>
  </si>
  <si>
    <t>Gobo 2 Shake</t>
  </si>
  <si>
    <t>Gobo 2 shake</t>
  </si>
  <si>
    <t>Gobo 3 Shake</t>
  </si>
  <si>
    <t>Gobo 3 shake</t>
  </si>
  <si>
    <t>Gobo 4 Shake</t>
  </si>
  <si>
    <t>Gobo 4 shake</t>
  </si>
  <si>
    <t>Gobo 5 Shake</t>
  </si>
  <si>
    <t>Gobo 5 shake</t>
  </si>
  <si>
    <t>Gobo 6 Shake</t>
  </si>
  <si>
    <t>Gobo 6 shake</t>
  </si>
  <si>
    <t>Gobo 7 Shake</t>
  </si>
  <si>
    <t>Gobo 7 shake</t>
  </si>
  <si>
    <t xml:space="preserve">Rotating gobo-wheel, gobo shake </t>
  </si>
  <si>
    <t>Goborotation rückwärts mit abnehmender Geschwindigkeit</t>
  </si>
  <si>
    <t>Backwards gobo rotation with decreasing speed</t>
  </si>
  <si>
    <t>Keine Rotation</t>
  </si>
  <si>
    <t>No rotation</t>
  </si>
  <si>
    <t>Gobo rotation</t>
  </si>
  <si>
    <t>Goborotation</t>
  </si>
  <si>
    <t>Forwards gobo rotation with increasing speed</t>
  </si>
  <si>
    <t>Rotating gobo shake in both directions with increasing speed</t>
  </si>
  <si>
    <t xml:space="preserve">Rotierendes Goborad, Gobo-Shake </t>
  </si>
  <si>
    <t>Goborotation vorwärts mit zunehmender Geschwindigkeit</t>
  </si>
  <si>
    <t>Allmähliche Einstellung von weit bis nah</t>
  </si>
  <si>
    <t>Continuous adjustment from far to near</t>
  </si>
  <si>
    <t>Focus</t>
  </si>
  <si>
    <t>Fokus</t>
  </si>
  <si>
    <t>Rotierendes 3-Facetten-Prisma</t>
  </si>
  <si>
    <t>Rotating 3-facet prism</t>
  </si>
  <si>
    <t>3-facet prism</t>
  </si>
  <si>
    <t>3-Facetten-Prisma</t>
  </si>
  <si>
    <t>Stop</t>
  </si>
  <si>
    <t>Stopp</t>
  </si>
  <si>
    <t>Rotierender Gobo-Shake in beide Richtungen mit zunehmender Geschwindigkeit</t>
  </si>
  <si>
    <t>No function</t>
  </si>
  <si>
    <t>Keine Funktion</t>
  </si>
  <si>
    <t>Reset PAN/TILT</t>
  </si>
  <si>
    <t>Reset all</t>
  </si>
  <si>
    <t>Reset alle</t>
  </si>
  <si>
    <t>Backwards prism rotation with decreasing speed</t>
  </si>
  <si>
    <t>Prismenrotation rückwärts mit abnehmender Geschwindigkeit</t>
  </si>
  <si>
    <t>Forwards prism rotation with increasing speed</t>
  </si>
  <si>
    <t>Prismenrotation vorwärts mit zunehmender Geschwindigkeit</t>
  </si>
  <si>
    <t>Reset others</t>
  </si>
  <si>
    <t>Reset andere</t>
  </si>
  <si>
    <t>EUROLITE LED TMH-X12 Moving-Head Spot</t>
  </si>
  <si>
    <t>No. 51785992</t>
  </si>
  <si>
    <t>Neutral</t>
  </si>
  <si>
    <t>Random strobe-effect with increasing speed</t>
  </si>
  <si>
    <t>Strobe-Effekt über Zufallsgenerator mit zunehmender Geschwindigkeit</t>
  </si>
  <si>
    <t>Internal programs / step response</t>
  </si>
  <si>
    <t>Interne Programme / Sprungantwort</t>
  </si>
  <si>
    <t>Internal program Auto 1</t>
  </si>
  <si>
    <t>Internal program Auto 2</t>
  </si>
  <si>
    <t>Internes Programm Auto 1</t>
  </si>
  <si>
    <t>Internes Programm Auto 2</t>
  </si>
  <si>
    <t>Internal program Auto 3</t>
  </si>
  <si>
    <t>Internes Programm Auto 3</t>
  </si>
  <si>
    <t>Internal program Auto 4</t>
  </si>
  <si>
    <t>Internes Programm Auto 4</t>
  </si>
  <si>
    <t>Rotating prism shake in both directions with increasing speed</t>
  </si>
  <si>
    <t>Rotierender Prisma-Shake in beide Richtungen mit zunehmender Geschwindigkeit</t>
  </si>
  <si>
    <t>Version 1.1</t>
  </si>
  <si>
    <t>Wenn Sie den Regler verschieben, bewegen Sie den Kopf horizontal (PAN). Allmähliches Einstellen des Kopfes bei langsamem Schieben des Reglers (0-255, 128-Mitte). Der Kopf kann an jeder gewünschten Einstellung angehalten werden.</t>
  </si>
  <si>
    <t>Wenn Sie den Regler verschieben, bewegen Sie den Kopf vertikal (TILT). Allmähliches Einstellen des Kopfes bei langsamem Schieben des Reglers (0-255, 128-Mitte). Der Kopf kann an jeder gewünschten Einstellung angehalten werden.</t>
  </si>
  <si>
    <t>Push slider up in order to move the head horizontally (PAN). Gradual head adjustment from one end of the slider to the other (0-255, 128-center). The head can be stopped at any position you wish..</t>
  </si>
  <si>
    <t>Push slider up in order to move the head vertically (TILT). Gradual head adjustment from one end of the slider to the other (0-255, 128-center). The head can be stopped at any position you wish.</t>
  </si>
  <si>
    <t>Vertical movement (TILT)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</si>
</sst>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  <numFmt numFmtId="198" formatCode="[$€-2]\ #,##0.00_);[Red]\([$€-2]\ #,##0.00\)"/>
  </numFmts>
  <fonts count="47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" fontId="0" fillId="33" borderId="11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justify" vertical="center" wrapText="1"/>
    </xf>
    <xf numFmtId="49" fontId="0" fillId="0" borderId="16" xfId="0" applyNumberFormat="1" applyFill="1" applyBorder="1" applyAlignment="1">
      <alignment/>
    </xf>
    <xf numFmtId="49" fontId="0" fillId="0" borderId="16" xfId="0" applyNumberForma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0" fillId="33" borderId="17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7" xfId="0" applyNumberForma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9" fontId="0" fillId="0" borderId="17" xfId="0" applyNumberForma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/>
    </xf>
    <xf numFmtId="1" fontId="5" fillId="33" borderId="16" xfId="0" applyNumberFormat="1" applyFont="1" applyFill="1" applyBorder="1" applyAlignment="1">
      <alignment horizontal="center"/>
    </xf>
    <xf numFmtId="0" fontId="0" fillId="0" borderId="0" xfId="0" applyAlignment="1">
      <alignment horizontal="justify" vertical="center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/>
    </xf>
    <xf numFmtId="9" fontId="0" fillId="0" borderId="17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49" fontId="0" fillId="0" borderId="14" xfId="0" applyNumberFormat="1" applyFont="1" applyFill="1" applyBorder="1" applyAlignment="1">
      <alignment wrapText="1"/>
    </xf>
    <xf numFmtId="0" fontId="0" fillId="0" borderId="18" xfId="0" applyFont="1" applyBorder="1" applyAlignment="1">
      <alignment vertical="center"/>
    </xf>
    <xf numFmtId="49" fontId="0" fillId="0" borderId="10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9" fontId="0" fillId="0" borderId="11" xfId="0" applyNumberFormat="1" applyFont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9" fontId="0" fillId="33" borderId="11" xfId="0" applyNumberFormat="1" applyFont="1" applyFill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/>
    </xf>
    <xf numFmtId="0" fontId="10" fillId="0" borderId="0" xfId="0" applyFont="1" applyAlignment="1">
      <alignment horizontal="justify" vertical="center"/>
    </xf>
    <xf numFmtId="49" fontId="0" fillId="0" borderId="10" xfId="0" applyNumberFormat="1" applyFont="1" applyFill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0" xfId="63"/>
    <cellStyle name="常规 11" xfId="64"/>
    <cellStyle name="常规 12" xfId="65"/>
    <cellStyle name="常规 13" xfId="66"/>
    <cellStyle name="常规 5" xfId="67"/>
    <cellStyle name="常规 7" xfId="68"/>
    <cellStyle name="常规 7 2" xfId="69"/>
    <cellStyle name="常规 8" xfId="70"/>
    <cellStyle name="常规 8 2" xfId="71"/>
    <cellStyle name="常规 9" xfId="72"/>
    <cellStyle name="常规_1501dmx数值功能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7324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0"/>
  <sheetViews>
    <sheetView tabSelected="1" zoomScaleSheetLayoutView="100" zoomScalePageLayoutView="0" workbookViewId="0" topLeftCell="A1">
      <selection activeCell="J14" sqref="J14"/>
    </sheetView>
  </sheetViews>
  <sheetFormatPr defaultColWidth="11.421875" defaultRowHeight="12.75"/>
  <cols>
    <col min="1" max="1" width="6.140625" style="1" bestFit="1" customWidth="1"/>
    <col min="2" max="4" width="6.57421875" style="3" customWidth="1"/>
    <col min="5" max="9" width="6.57421875" style="16" customWidth="1"/>
    <col min="10" max="10" width="57.28125" style="3" customWidth="1"/>
    <col min="11" max="11" width="71.28125" style="1" bestFit="1" customWidth="1"/>
    <col min="12" max="12" width="19.8515625" style="1" customWidth="1"/>
    <col min="13" max="16384" width="11.421875" style="1" customWidth="1"/>
  </cols>
  <sheetData>
    <row r="2" spans="2:4" ht="23.25">
      <c r="B2" s="34" t="s">
        <v>19</v>
      </c>
      <c r="C2" s="10"/>
      <c r="D2" s="10"/>
    </row>
    <row r="3" ht="12.75">
      <c r="B3" s="35"/>
    </row>
    <row r="4" spans="2:11" ht="20.25">
      <c r="B4" s="36" t="s">
        <v>134</v>
      </c>
      <c r="K4" s="49"/>
    </row>
    <row r="5" spans="2:11" ht="18">
      <c r="B5" s="37" t="s">
        <v>135</v>
      </c>
      <c r="J5" s="49"/>
      <c r="K5" s="51"/>
    </row>
    <row r="6" spans="2:11" ht="12.75">
      <c r="B6" s="35"/>
      <c r="J6" s="50"/>
      <c r="K6" s="50"/>
    </row>
    <row r="7" spans="2:11" ht="15.75">
      <c r="B7" s="38" t="s">
        <v>151</v>
      </c>
      <c r="J7" s="50"/>
      <c r="K7" s="50"/>
    </row>
    <row r="8" spans="10:11" ht="12.75">
      <c r="J8" s="50"/>
      <c r="K8" s="50"/>
    </row>
    <row r="9" spans="2:9" s="11" customFormat="1" ht="19.5" customHeight="1">
      <c r="B9" s="8" t="s">
        <v>25</v>
      </c>
      <c r="C9" s="10"/>
      <c r="D9" s="10"/>
      <c r="E9" s="14"/>
      <c r="F9" s="14"/>
      <c r="G9" s="14"/>
      <c r="H9" s="14"/>
      <c r="I9" s="14"/>
    </row>
    <row r="10" spans="2:9" s="11" customFormat="1" ht="19.5" customHeight="1">
      <c r="B10" s="9"/>
      <c r="C10" s="10"/>
      <c r="D10" s="10"/>
      <c r="E10" s="14"/>
      <c r="F10" s="14"/>
      <c r="G10" s="14"/>
      <c r="H10" s="14"/>
      <c r="I10" s="14"/>
    </row>
    <row r="11" spans="1:11" s="2" customFormat="1" ht="15.75" customHeight="1">
      <c r="A11" s="47" t="s">
        <v>40</v>
      </c>
      <c r="B11" s="47" t="s">
        <v>41</v>
      </c>
      <c r="C11" s="79" t="s">
        <v>2</v>
      </c>
      <c r="D11" s="80"/>
      <c r="E11" s="79" t="s">
        <v>3</v>
      </c>
      <c r="F11" s="80"/>
      <c r="G11" s="79" t="s">
        <v>4</v>
      </c>
      <c r="H11" s="80"/>
      <c r="I11" s="33" t="s">
        <v>5</v>
      </c>
      <c r="J11" s="33" t="s">
        <v>14</v>
      </c>
      <c r="K11" s="42" t="s">
        <v>13</v>
      </c>
    </row>
    <row r="12" spans="1:11" ht="15.75" customHeight="1">
      <c r="A12" s="70">
        <v>1</v>
      </c>
      <c r="B12" s="70">
        <v>1</v>
      </c>
      <c r="C12" s="19"/>
      <c r="D12" s="19"/>
      <c r="E12" s="20"/>
      <c r="F12" s="20"/>
      <c r="G12" s="19"/>
      <c r="H12" s="19"/>
      <c r="I12" s="20"/>
      <c r="J12" s="29" t="s">
        <v>22</v>
      </c>
      <c r="K12" s="29" t="s">
        <v>23</v>
      </c>
    </row>
    <row r="13" spans="1:11" ht="51">
      <c r="A13" s="71"/>
      <c r="B13" s="71"/>
      <c r="C13" s="21">
        <v>0</v>
      </c>
      <c r="D13" s="21">
        <v>255</v>
      </c>
      <c r="E13" s="22" t="str">
        <f>_XLL.DEZINHEX(C13,2)</f>
        <v>00</v>
      </c>
      <c r="F13" s="23" t="str">
        <f>_XLL.DEZINHEX(D13,2)</f>
        <v>FF</v>
      </c>
      <c r="G13" s="24">
        <f>(C13/255)</f>
        <v>0</v>
      </c>
      <c r="H13" s="25">
        <f>(D13/255)</f>
        <v>1</v>
      </c>
      <c r="I13" s="26" t="s">
        <v>6</v>
      </c>
      <c r="J13" s="32" t="s">
        <v>154</v>
      </c>
      <c r="K13" s="32" t="s">
        <v>152</v>
      </c>
    </row>
    <row r="14" spans="1:11" ht="15.75" customHeight="1">
      <c r="A14" s="70">
        <v>2</v>
      </c>
      <c r="B14" s="70">
        <v>2</v>
      </c>
      <c r="C14" s="19"/>
      <c r="D14" s="19"/>
      <c r="E14" s="20"/>
      <c r="F14" s="20"/>
      <c r="G14" s="19"/>
      <c r="H14" s="19"/>
      <c r="I14" s="20"/>
      <c r="J14" s="29" t="s">
        <v>156</v>
      </c>
      <c r="K14" s="29" t="s">
        <v>24</v>
      </c>
    </row>
    <row r="15" spans="1:11" ht="38.25">
      <c r="A15" s="71"/>
      <c r="B15" s="71"/>
      <c r="C15" s="12">
        <v>0</v>
      </c>
      <c r="D15" s="12">
        <v>255</v>
      </c>
      <c r="E15" s="5" t="str">
        <f>_XLL.DEZINHEX(C15,2)</f>
        <v>00</v>
      </c>
      <c r="F15" s="6" t="str">
        <f>_XLL.DEZINHEX(D15,2)</f>
        <v>FF</v>
      </c>
      <c r="G15" s="17">
        <f>(C15/255)</f>
        <v>0</v>
      </c>
      <c r="H15" s="17">
        <f>(D15/255)</f>
        <v>1</v>
      </c>
      <c r="I15" s="7" t="s">
        <v>6</v>
      </c>
      <c r="J15" s="32" t="s">
        <v>155</v>
      </c>
      <c r="K15" s="32" t="s">
        <v>153</v>
      </c>
    </row>
    <row r="16" spans="1:11" ht="15.75" customHeight="1">
      <c r="A16" s="70">
        <v>3</v>
      </c>
      <c r="B16" s="70">
        <v>3</v>
      </c>
      <c r="C16" s="27"/>
      <c r="D16" s="27"/>
      <c r="E16" s="28"/>
      <c r="F16" s="28"/>
      <c r="G16" s="27"/>
      <c r="H16" s="27"/>
      <c r="I16" s="28"/>
      <c r="J16" s="29" t="s">
        <v>20</v>
      </c>
      <c r="K16" s="29" t="s">
        <v>7</v>
      </c>
    </row>
    <row r="17" spans="1:11" ht="15.75" customHeight="1">
      <c r="A17" s="71"/>
      <c r="B17" s="71"/>
      <c r="C17" s="12">
        <v>0</v>
      </c>
      <c r="D17" s="12">
        <v>255</v>
      </c>
      <c r="E17" s="5" t="str">
        <f>_XLL.DEZINHEX(C17,2)</f>
        <v>00</v>
      </c>
      <c r="F17" s="6" t="str">
        <f>_XLL.DEZINHEX(D17,2)</f>
        <v>FF</v>
      </c>
      <c r="G17" s="17">
        <f>(C17/255)</f>
        <v>0</v>
      </c>
      <c r="H17" s="17">
        <f>(D17/255)</f>
        <v>1</v>
      </c>
      <c r="I17" s="7" t="s">
        <v>6</v>
      </c>
      <c r="J17" s="31" t="s">
        <v>42</v>
      </c>
      <c r="K17" s="31" t="s">
        <v>43</v>
      </c>
    </row>
    <row r="18" spans="1:12" ht="15.75" customHeight="1">
      <c r="A18" s="72">
        <v>4</v>
      </c>
      <c r="B18" s="70">
        <v>4</v>
      </c>
      <c r="C18" s="39"/>
      <c r="D18" s="39"/>
      <c r="E18" s="40"/>
      <c r="F18" s="40"/>
      <c r="G18" s="41"/>
      <c r="H18" s="41"/>
      <c r="I18" s="45"/>
      <c r="J18" s="29" t="s">
        <v>46</v>
      </c>
      <c r="K18" s="29" t="s">
        <v>46</v>
      </c>
      <c r="L18" s="68"/>
    </row>
    <row r="19" spans="1:12" ht="15.75" customHeight="1">
      <c r="A19" s="73"/>
      <c r="B19" s="76"/>
      <c r="C19" s="12">
        <v>0</v>
      </c>
      <c r="D19" s="12">
        <v>3</v>
      </c>
      <c r="E19" s="5" t="str">
        <f>_XLL.DEZINHEX(C19,2)</f>
        <v>00</v>
      </c>
      <c r="F19" s="6" t="str">
        <f>_XLL.DEZINHEX(D19,2)</f>
        <v>03</v>
      </c>
      <c r="G19" s="17">
        <f>(C19/255)</f>
        <v>0</v>
      </c>
      <c r="H19" s="17">
        <f>(D19/255)</f>
        <v>0.011764705882352941</v>
      </c>
      <c r="I19" s="7" t="s">
        <v>1</v>
      </c>
      <c r="J19" s="43" t="s">
        <v>136</v>
      </c>
      <c r="K19" s="43" t="s">
        <v>136</v>
      </c>
      <c r="L19" s="68"/>
    </row>
    <row r="20" spans="1:12" ht="15.75" customHeight="1">
      <c r="A20" s="74"/>
      <c r="B20" s="77"/>
      <c r="C20" s="12">
        <v>4</v>
      </c>
      <c r="D20" s="12">
        <v>209</v>
      </c>
      <c r="E20" s="5" t="str">
        <f>_XLL.DEZINHEX(C20,2)</f>
        <v>04</v>
      </c>
      <c r="F20" s="6" t="str">
        <f aca="true" t="shared" si="0" ref="E20:F22">_XLL.DEZINHEX(D20,2)</f>
        <v>D1</v>
      </c>
      <c r="G20" s="17">
        <f aca="true" t="shared" si="1" ref="G20:H22">(C20/255)</f>
        <v>0.01568627450980392</v>
      </c>
      <c r="H20" s="17">
        <f t="shared" si="1"/>
        <v>0.8196078431372549</v>
      </c>
      <c r="I20" s="7" t="s">
        <v>6</v>
      </c>
      <c r="J20" s="43" t="s">
        <v>35</v>
      </c>
      <c r="K20" s="43" t="s">
        <v>21</v>
      </c>
      <c r="L20" s="68"/>
    </row>
    <row r="21" spans="1:12" ht="15.75" customHeight="1">
      <c r="A21" s="74"/>
      <c r="B21" s="77"/>
      <c r="C21" s="12">
        <v>210</v>
      </c>
      <c r="D21" s="12">
        <v>251</v>
      </c>
      <c r="E21" s="5" t="str">
        <f t="shared" si="0"/>
        <v>D2</v>
      </c>
      <c r="F21" s="6" t="str">
        <f t="shared" si="0"/>
        <v>FB</v>
      </c>
      <c r="G21" s="17">
        <f t="shared" si="1"/>
        <v>0.8235294117647058</v>
      </c>
      <c r="H21" s="17">
        <f t="shared" si="1"/>
        <v>0.984313725490196</v>
      </c>
      <c r="I21" s="61" t="s">
        <v>6</v>
      </c>
      <c r="J21" s="52" t="s">
        <v>137</v>
      </c>
      <c r="K21" s="52" t="s">
        <v>138</v>
      </c>
      <c r="L21" s="68"/>
    </row>
    <row r="22" spans="1:12" ht="15.75" customHeight="1">
      <c r="A22" s="75"/>
      <c r="B22" s="78"/>
      <c r="C22" s="62">
        <v>252</v>
      </c>
      <c r="D22" s="62">
        <v>255</v>
      </c>
      <c r="E22" s="63" t="str">
        <f t="shared" si="0"/>
        <v>FC</v>
      </c>
      <c r="F22" s="64" t="str">
        <f t="shared" si="0"/>
        <v>FF</v>
      </c>
      <c r="G22" s="65">
        <f t="shared" si="1"/>
        <v>0.9882352941176471</v>
      </c>
      <c r="H22" s="65">
        <f t="shared" si="1"/>
        <v>1</v>
      </c>
      <c r="I22" s="4" t="s">
        <v>1</v>
      </c>
      <c r="J22" s="43" t="s">
        <v>45</v>
      </c>
      <c r="K22" s="43" t="s">
        <v>44</v>
      </c>
      <c r="L22" s="68"/>
    </row>
    <row r="23" spans="1:11" ht="15.75" customHeight="1">
      <c r="A23" s="70">
        <v>5</v>
      </c>
      <c r="B23" s="70">
        <v>5</v>
      </c>
      <c r="C23" s="27"/>
      <c r="D23" s="27"/>
      <c r="E23" s="28"/>
      <c r="F23" s="28"/>
      <c r="G23" s="27"/>
      <c r="H23" s="27"/>
      <c r="I23" s="28"/>
      <c r="J23" s="30" t="s">
        <v>10</v>
      </c>
      <c r="K23" s="30" t="s">
        <v>9</v>
      </c>
    </row>
    <row r="24" spans="1:11" ht="15.75" customHeight="1">
      <c r="A24" s="71"/>
      <c r="B24" s="71"/>
      <c r="C24" s="13">
        <v>0</v>
      </c>
      <c r="D24" s="13">
        <v>255</v>
      </c>
      <c r="E24" s="15" t="str">
        <f>_XLL.DEZINHEX(C24,2)</f>
        <v>00</v>
      </c>
      <c r="F24" s="15" t="str">
        <f>_XLL.DEZINHEX(D24,2)</f>
        <v>FF</v>
      </c>
      <c r="G24" s="18">
        <f>(C24/255)</f>
        <v>0</v>
      </c>
      <c r="H24" s="18">
        <f>(D24/255)</f>
        <v>1</v>
      </c>
      <c r="I24" s="4" t="s">
        <v>6</v>
      </c>
      <c r="J24" s="31" t="s">
        <v>12</v>
      </c>
      <c r="K24" s="31" t="s">
        <v>11</v>
      </c>
    </row>
    <row r="25" spans="1:12" ht="15.75" customHeight="1">
      <c r="A25" s="72">
        <v>6</v>
      </c>
      <c r="B25" s="70">
        <v>6</v>
      </c>
      <c r="C25" s="39"/>
      <c r="D25" s="39"/>
      <c r="E25" s="40"/>
      <c r="F25" s="40"/>
      <c r="G25" s="41"/>
      <c r="H25" s="41"/>
      <c r="I25" s="29"/>
      <c r="J25" s="29" t="s">
        <v>53</v>
      </c>
      <c r="K25" s="29" t="s">
        <v>54</v>
      </c>
      <c r="L25" s="68"/>
    </row>
    <row r="26" spans="1:12" ht="15.75" customHeight="1">
      <c r="A26" s="74"/>
      <c r="B26" s="77"/>
      <c r="C26" s="12">
        <v>0</v>
      </c>
      <c r="D26" s="12">
        <v>8</v>
      </c>
      <c r="E26" s="5" t="str">
        <f aca="true" t="shared" si="2" ref="E26:F31">_XLL.DEZINHEX(C26,2)</f>
        <v>00</v>
      </c>
      <c r="F26" s="6" t="str">
        <f t="shared" si="2"/>
        <v>08</v>
      </c>
      <c r="G26" s="17">
        <f>(C26/255)</f>
        <v>0</v>
      </c>
      <c r="H26" s="17">
        <f>(D26/255)</f>
        <v>0.03137254901960784</v>
      </c>
      <c r="I26" s="4" t="s">
        <v>6</v>
      </c>
      <c r="J26" s="52" t="s">
        <v>55</v>
      </c>
      <c r="K26" s="52" t="s">
        <v>61</v>
      </c>
      <c r="L26" s="68"/>
    </row>
    <row r="27" spans="1:12" ht="15.75" customHeight="1">
      <c r="A27" s="74"/>
      <c r="B27" s="77"/>
      <c r="C27" s="12">
        <v>9</v>
      </c>
      <c r="D27" s="12">
        <v>10</v>
      </c>
      <c r="E27" s="5" t="str">
        <f t="shared" si="2"/>
        <v>09</v>
      </c>
      <c r="F27" s="6" t="str">
        <f t="shared" si="2"/>
        <v>0A</v>
      </c>
      <c r="G27" s="17">
        <f aca="true" t="shared" si="3" ref="G27:H32">(C27/255)</f>
        <v>0.03529411764705882</v>
      </c>
      <c r="H27" s="17">
        <f t="shared" si="3"/>
        <v>0.0392156862745098</v>
      </c>
      <c r="I27" s="4" t="s">
        <v>6</v>
      </c>
      <c r="J27" s="52" t="s">
        <v>29</v>
      </c>
      <c r="K27" s="54" t="s">
        <v>26</v>
      </c>
      <c r="L27" s="68"/>
    </row>
    <row r="28" spans="1:12" ht="15.75" customHeight="1">
      <c r="A28" s="74"/>
      <c r="B28" s="77"/>
      <c r="C28" s="12">
        <v>11</v>
      </c>
      <c r="D28" s="12">
        <v>18</v>
      </c>
      <c r="E28" s="5" t="str">
        <f t="shared" si="2"/>
        <v>0B</v>
      </c>
      <c r="F28" s="6" t="str">
        <f t="shared" si="2"/>
        <v>12</v>
      </c>
      <c r="G28" s="17">
        <f t="shared" si="3"/>
        <v>0.043137254901960784</v>
      </c>
      <c r="H28" s="17">
        <f t="shared" si="3"/>
        <v>0.07058823529411765</v>
      </c>
      <c r="I28" s="4" t="s">
        <v>6</v>
      </c>
      <c r="J28" s="52" t="s">
        <v>56</v>
      </c>
      <c r="K28" s="52" t="s">
        <v>57</v>
      </c>
      <c r="L28" s="68"/>
    </row>
    <row r="29" spans="1:12" ht="15.75" customHeight="1">
      <c r="A29" s="74"/>
      <c r="B29" s="77"/>
      <c r="C29" s="12">
        <v>19</v>
      </c>
      <c r="D29" s="12">
        <v>20</v>
      </c>
      <c r="E29" s="5" t="str">
        <f t="shared" si="2"/>
        <v>13</v>
      </c>
      <c r="F29" s="6" t="str">
        <f t="shared" si="2"/>
        <v>14</v>
      </c>
      <c r="G29" s="17">
        <f t="shared" si="3"/>
        <v>0.07450980392156863</v>
      </c>
      <c r="H29" s="17">
        <f t="shared" si="3"/>
        <v>0.0784313725490196</v>
      </c>
      <c r="I29" s="4" t="s">
        <v>6</v>
      </c>
      <c r="J29" s="52" t="s">
        <v>58</v>
      </c>
      <c r="K29" s="52" t="s">
        <v>58</v>
      </c>
      <c r="L29" s="68"/>
    </row>
    <row r="30" spans="1:12" ht="15.75" customHeight="1">
      <c r="A30" s="74"/>
      <c r="B30" s="77"/>
      <c r="C30" s="12">
        <v>21</v>
      </c>
      <c r="D30" s="12">
        <v>28</v>
      </c>
      <c r="E30" s="5" t="str">
        <f t="shared" si="2"/>
        <v>15</v>
      </c>
      <c r="F30" s="6" t="str">
        <f t="shared" si="2"/>
        <v>1C</v>
      </c>
      <c r="G30" s="17">
        <f t="shared" si="3"/>
        <v>0.08235294117647059</v>
      </c>
      <c r="H30" s="17">
        <f t="shared" si="3"/>
        <v>0.10980392156862745</v>
      </c>
      <c r="I30" s="4" t="s">
        <v>6</v>
      </c>
      <c r="J30" s="52" t="s">
        <v>59</v>
      </c>
      <c r="K30" s="52" t="s">
        <v>60</v>
      </c>
      <c r="L30" s="68"/>
    </row>
    <row r="31" spans="1:12" ht="15.75" customHeight="1">
      <c r="A31" s="74"/>
      <c r="B31" s="77"/>
      <c r="C31" s="12">
        <v>29</v>
      </c>
      <c r="D31" s="12">
        <v>30</v>
      </c>
      <c r="E31" s="5" t="str">
        <f t="shared" si="2"/>
        <v>1D</v>
      </c>
      <c r="F31" s="6" t="str">
        <f t="shared" si="2"/>
        <v>1E</v>
      </c>
      <c r="G31" s="17">
        <f t="shared" si="3"/>
        <v>0.11372549019607843</v>
      </c>
      <c r="H31" s="17">
        <f t="shared" si="3"/>
        <v>0.11764705882352941</v>
      </c>
      <c r="I31" s="4" t="s">
        <v>6</v>
      </c>
      <c r="J31" s="52" t="s">
        <v>28</v>
      </c>
      <c r="K31" s="52" t="s">
        <v>27</v>
      </c>
      <c r="L31" s="68"/>
    </row>
    <row r="32" spans="1:12" ht="15.75" customHeight="1">
      <c r="A32" s="74"/>
      <c r="B32" s="77"/>
      <c r="C32" s="12">
        <v>31</v>
      </c>
      <c r="D32" s="12">
        <v>38</v>
      </c>
      <c r="E32" s="5" t="str">
        <f aca="true" t="shared" si="4" ref="E32:E44">_XLL.DEZINHEX(C32,2)</f>
        <v>1F</v>
      </c>
      <c r="F32" s="6" t="str">
        <f aca="true" t="shared" si="5" ref="F32:F44">_XLL.DEZINHEX(D32,2)</f>
        <v>26</v>
      </c>
      <c r="G32" s="17">
        <f t="shared" si="3"/>
        <v>0.12156862745098039</v>
      </c>
      <c r="H32" s="17">
        <f t="shared" si="3"/>
        <v>0.14901960784313725</v>
      </c>
      <c r="I32" s="4" t="s">
        <v>6</v>
      </c>
      <c r="J32" s="52" t="s">
        <v>62</v>
      </c>
      <c r="K32" s="52" t="s">
        <v>63</v>
      </c>
      <c r="L32" s="68"/>
    </row>
    <row r="33" spans="1:12" ht="15.75" customHeight="1">
      <c r="A33" s="74"/>
      <c r="B33" s="77"/>
      <c r="C33" s="12">
        <v>39</v>
      </c>
      <c r="D33" s="12">
        <v>40</v>
      </c>
      <c r="E33" s="5" t="str">
        <f t="shared" si="4"/>
        <v>27</v>
      </c>
      <c r="F33" s="6" t="str">
        <f t="shared" si="5"/>
        <v>28</v>
      </c>
      <c r="G33" s="17">
        <f aca="true" t="shared" si="6" ref="G33:G44">(C33/255)</f>
        <v>0.15294117647058825</v>
      </c>
      <c r="H33" s="17">
        <f aca="true" t="shared" si="7" ref="H33:H44">(D33/255)</f>
        <v>0.1568627450980392</v>
      </c>
      <c r="I33" s="4" t="s">
        <v>6</v>
      </c>
      <c r="J33" s="55" t="s">
        <v>51</v>
      </c>
      <c r="K33" s="55" t="s">
        <v>50</v>
      </c>
      <c r="L33" s="68"/>
    </row>
    <row r="34" spans="1:12" ht="15.75" customHeight="1">
      <c r="A34" s="74"/>
      <c r="B34" s="77"/>
      <c r="C34" s="12">
        <v>41</v>
      </c>
      <c r="D34" s="12">
        <v>48</v>
      </c>
      <c r="E34" s="5" t="str">
        <f t="shared" si="4"/>
        <v>29</v>
      </c>
      <c r="F34" s="6" t="str">
        <f t="shared" si="5"/>
        <v>30</v>
      </c>
      <c r="G34" s="17">
        <f t="shared" si="6"/>
        <v>0.1607843137254902</v>
      </c>
      <c r="H34" s="17">
        <f t="shared" si="7"/>
        <v>0.18823529411764706</v>
      </c>
      <c r="I34" s="4" t="s">
        <v>6</v>
      </c>
      <c r="J34" s="55" t="s">
        <v>64</v>
      </c>
      <c r="K34" s="55" t="s">
        <v>65</v>
      </c>
      <c r="L34" s="68"/>
    </row>
    <row r="35" spans="1:12" ht="15.75" customHeight="1">
      <c r="A35" s="74"/>
      <c r="B35" s="77"/>
      <c r="C35" s="12">
        <v>49</v>
      </c>
      <c r="D35" s="12">
        <v>50</v>
      </c>
      <c r="E35" s="5" t="str">
        <f t="shared" si="4"/>
        <v>31</v>
      </c>
      <c r="F35" s="6" t="str">
        <f t="shared" si="5"/>
        <v>32</v>
      </c>
      <c r="G35" s="17">
        <f t="shared" si="6"/>
        <v>0.19215686274509805</v>
      </c>
      <c r="H35" s="17">
        <f t="shared" si="7"/>
        <v>0.19607843137254902</v>
      </c>
      <c r="I35" s="4" t="s">
        <v>6</v>
      </c>
      <c r="J35" s="55" t="s">
        <v>66</v>
      </c>
      <c r="K35" s="55" t="s">
        <v>67</v>
      </c>
      <c r="L35" s="68"/>
    </row>
    <row r="36" spans="1:12" ht="15.75" customHeight="1">
      <c r="A36" s="74"/>
      <c r="B36" s="77"/>
      <c r="C36" s="12">
        <v>51</v>
      </c>
      <c r="D36" s="12">
        <v>58</v>
      </c>
      <c r="E36" s="5" t="str">
        <f t="shared" si="4"/>
        <v>33</v>
      </c>
      <c r="F36" s="6" t="str">
        <f t="shared" si="5"/>
        <v>3A</v>
      </c>
      <c r="G36" s="17">
        <f t="shared" si="6"/>
        <v>0.2</v>
      </c>
      <c r="H36" s="17">
        <f t="shared" si="7"/>
        <v>0.22745098039215686</v>
      </c>
      <c r="I36" s="4" t="s">
        <v>6</v>
      </c>
      <c r="J36" s="55" t="s">
        <v>68</v>
      </c>
      <c r="K36" s="55" t="s">
        <v>69</v>
      </c>
      <c r="L36" s="68"/>
    </row>
    <row r="37" spans="1:12" ht="15.75" customHeight="1">
      <c r="A37" s="74"/>
      <c r="B37" s="77"/>
      <c r="C37" s="12">
        <v>59</v>
      </c>
      <c r="D37" s="12">
        <v>60</v>
      </c>
      <c r="E37" s="5" t="str">
        <f t="shared" si="4"/>
        <v>3B</v>
      </c>
      <c r="F37" s="6" t="str">
        <f t="shared" si="5"/>
        <v>3C</v>
      </c>
      <c r="G37" s="17">
        <f t="shared" si="6"/>
        <v>0.23137254901960785</v>
      </c>
      <c r="H37" s="17">
        <f t="shared" si="7"/>
        <v>0.23529411764705882</v>
      </c>
      <c r="I37" s="4" t="s">
        <v>6</v>
      </c>
      <c r="J37" s="55" t="s">
        <v>48</v>
      </c>
      <c r="K37" s="55" t="s">
        <v>47</v>
      </c>
      <c r="L37" s="68"/>
    </row>
    <row r="38" spans="1:12" ht="15.75" customHeight="1">
      <c r="A38" s="74"/>
      <c r="B38" s="77"/>
      <c r="C38" s="12">
        <v>61</v>
      </c>
      <c r="D38" s="12">
        <v>68</v>
      </c>
      <c r="E38" s="5" t="str">
        <f t="shared" si="4"/>
        <v>3D</v>
      </c>
      <c r="F38" s="6" t="str">
        <f t="shared" si="5"/>
        <v>44</v>
      </c>
      <c r="G38" s="17">
        <f t="shared" si="6"/>
        <v>0.23921568627450981</v>
      </c>
      <c r="H38" s="17">
        <f t="shared" si="7"/>
        <v>0.26666666666666666</v>
      </c>
      <c r="I38" s="4" t="s">
        <v>6</v>
      </c>
      <c r="J38" s="55" t="s">
        <v>71</v>
      </c>
      <c r="K38" s="55" t="s">
        <v>70</v>
      </c>
      <c r="L38" s="68"/>
    </row>
    <row r="39" spans="1:12" ht="15.75" customHeight="1">
      <c r="A39" s="74"/>
      <c r="B39" s="77"/>
      <c r="C39" s="12">
        <v>69</v>
      </c>
      <c r="D39" s="12">
        <v>70</v>
      </c>
      <c r="E39" s="5" t="str">
        <f t="shared" si="4"/>
        <v>45</v>
      </c>
      <c r="F39" s="6" t="str">
        <f t="shared" si="5"/>
        <v>46</v>
      </c>
      <c r="G39" s="17">
        <f t="shared" si="6"/>
        <v>0.27058823529411763</v>
      </c>
      <c r="H39" s="17">
        <f t="shared" si="7"/>
        <v>0.27450980392156865</v>
      </c>
      <c r="I39" s="4" t="s">
        <v>6</v>
      </c>
      <c r="J39" s="55" t="s">
        <v>30</v>
      </c>
      <c r="K39" s="55" t="s">
        <v>32</v>
      </c>
      <c r="L39" s="68"/>
    </row>
    <row r="40" spans="1:12" ht="15.75" customHeight="1">
      <c r="A40" s="74"/>
      <c r="B40" s="77"/>
      <c r="C40" s="12">
        <v>71</v>
      </c>
      <c r="D40" s="12">
        <v>78</v>
      </c>
      <c r="E40" s="5" t="str">
        <f t="shared" si="4"/>
        <v>47</v>
      </c>
      <c r="F40" s="6" t="str">
        <f t="shared" si="5"/>
        <v>4E</v>
      </c>
      <c r="G40" s="17">
        <f t="shared" si="6"/>
        <v>0.2784313725490196</v>
      </c>
      <c r="H40" s="17">
        <f t="shared" si="7"/>
        <v>0.3058823529411765</v>
      </c>
      <c r="I40" s="4" t="s">
        <v>6</v>
      </c>
      <c r="J40" s="55" t="s">
        <v>73</v>
      </c>
      <c r="K40" s="55" t="s">
        <v>72</v>
      </c>
      <c r="L40" s="68"/>
    </row>
    <row r="41" spans="1:12" ht="15.75" customHeight="1">
      <c r="A41" s="74"/>
      <c r="B41" s="77"/>
      <c r="C41" s="12">
        <v>79</v>
      </c>
      <c r="D41" s="12">
        <v>80</v>
      </c>
      <c r="E41" s="5" t="str">
        <f t="shared" si="4"/>
        <v>4F</v>
      </c>
      <c r="F41" s="6" t="str">
        <f t="shared" si="5"/>
        <v>50</v>
      </c>
      <c r="G41" s="17">
        <f t="shared" si="6"/>
        <v>0.30980392156862746</v>
      </c>
      <c r="H41" s="17">
        <f t="shared" si="7"/>
        <v>0.3137254901960784</v>
      </c>
      <c r="I41" s="4" t="s">
        <v>6</v>
      </c>
      <c r="J41" s="55" t="s">
        <v>49</v>
      </c>
      <c r="K41" s="55" t="s">
        <v>52</v>
      </c>
      <c r="L41" s="68"/>
    </row>
    <row r="42" spans="1:12" ht="15.75" customHeight="1">
      <c r="A42" s="74"/>
      <c r="B42" s="77"/>
      <c r="C42" s="12">
        <v>81</v>
      </c>
      <c r="D42" s="12">
        <v>88</v>
      </c>
      <c r="E42" s="5" t="str">
        <f t="shared" si="4"/>
        <v>51</v>
      </c>
      <c r="F42" s="6" t="str">
        <f t="shared" si="5"/>
        <v>58</v>
      </c>
      <c r="G42" s="17">
        <f t="shared" si="6"/>
        <v>0.3176470588235294</v>
      </c>
      <c r="H42" s="17">
        <f t="shared" si="7"/>
        <v>0.34509803921568627</v>
      </c>
      <c r="I42" s="4" t="s">
        <v>6</v>
      </c>
      <c r="J42" s="55" t="s">
        <v>74</v>
      </c>
      <c r="K42" s="55" t="s">
        <v>75</v>
      </c>
      <c r="L42" s="68"/>
    </row>
    <row r="43" spans="1:12" ht="15.75" customHeight="1">
      <c r="A43" s="74"/>
      <c r="B43" s="77"/>
      <c r="C43" s="12">
        <v>89</v>
      </c>
      <c r="D43" s="12">
        <v>90</v>
      </c>
      <c r="E43" s="5" t="str">
        <f>_XLL.DEZINHEX(C43,2)</f>
        <v>59</v>
      </c>
      <c r="F43" s="6" t="str">
        <f>_XLL.DEZINHEX(D43,2)</f>
        <v>5A</v>
      </c>
      <c r="G43" s="17">
        <f>(C43/255)</f>
        <v>0.34901960784313724</v>
      </c>
      <c r="H43" s="17">
        <f>(D43/255)</f>
        <v>0.35294117647058826</v>
      </c>
      <c r="I43" s="4" t="s">
        <v>6</v>
      </c>
      <c r="J43" s="56" t="s">
        <v>31</v>
      </c>
      <c r="K43" s="69" t="s">
        <v>33</v>
      </c>
      <c r="L43" s="68"/>
    </row>
    <row r="44" spans="1:11" ht="15.75" customHeight="1">
      <c r="A44" s="75"/>
      <c r="B44" s="78"/>
      <c r="C44" s="12">
        <v>91</v>
      </c>
      <c r="D44" s="12">
        <v>255</v>
      </c>
      <c r="E44" s="5" t="str">
        <f t="shared" si="4"/>
        <v>5B</v>
      </c>
      <c r="F44" s="6" t="str">
        <f t="shared" si="5"/>
        <v>FF</v>
      </c>
      <c r="G44" s="17">
        <f t="shared" si="6"/>
        <v>0.3568627450980392</v>
      </c>
      <c r="H44" s="17">
        <f t="shared" si="7"/>
        <v>1</v>
      </c>
      <c r="I44" s="4" t="s">
        <v>6</v>
      </c>
      <c r="J44" s="31" t="s">
        <v>76</v>
      </c>
      <c r="K44" s="31" t="s">
        <v>77</v>
      </c>
    </row>
    <row r="45" spans="1:11" ht="15.75" customHeight="1">
      <c r="A45" s="72">
        <v>7</v>
      </c>
      <c r="B45" s="70">
        <v>7</v>
      </c>
      <c r="C45" s="39"/>
      <c r="D45" s="39"/>
      <c r="E45" s="40"/>
      <c r="F45" s="40"/>
      <c r="G45" s="41"/>
      <c r="H45" s="41"/>
      <c r="I45" s="53"/>
      <c r="J45" s="29" t="s">
        <v>101</v>
      </c>
      <c r="K45" s="29" t="s">
        <v>110</v>
      </c>
    </row>
    <row r="46" spans="1:11" ht="15.75" customHeight="1">
      <c r="A46" s="74"/>
      <c r="B46" s="77"/>
      <c r="C46" s="12">
        <v>0</v>
      </c>
      <c r="D46" s="12">
        <v>4</v>
      </c>
      <c r="E46" s="5" t="str">
        <f aca="true" t="shared" si="8" ref="E46:F62">_XLL.DEZINHEX(C46,2)</f>
        <v>00</v>
      </c>
      <c r="F46" s="6" t="str">
        <f t="shared" si="8"/>
        <v>04</v>
      </c>
      <c r="G46" s="17">
        <f aca="true" t="shared" si="9" ref="G46:H61">(C46/255)</f>
        <v>0</v>
      </c>
      <c r="H46" s="17">
        <f t="shared" si="9"/>
        <v>0.01568627450980392</v>
      </c>
      <c r="I46" s="4" t="s">
        <v>1</v>
      </c>
      <c r="J46" s="43" t="s">
        <v>79</v>
      </c>
      <c r="K46" s="43" t="s">
        <v>78</v>
      </c>
    </row>
    <row r="47" spans="1:11" ht="15.75" customHeight="1">
      <c r="A47" s="74"/>
      <c r="B47" s="77"/>
      <c r="C47" s="12">
        <v>5</v>
      </c>
      <c r="D47" s="12">
        <v>9</v>
      </c>
      <c r="E47" s="5" t="str">
        <f t="shared" si="8"/>
        <v>05</v>
      </c>
      <c r="F47" s="6" t="str">
        <f t="shared" si="8"/>
        <v>09</v>
      </c>
      <c r="G47" s="17">
        <f t="shared" si="9"/>
        <v>0.0196078431372549</v>
      </c>
      <c r="H47" s="17">
        <f t="shared" si="9"/>
        <v>0.03529411764705882</v>
      </c>
      <c r="I47" s="4" t="s">
        <v>1</v>
      </c>
      <c r="J47" s="44" t="s">
        <v>80</v>
      </c>
      <c r="K47" s="43" t="s">
        <v>80</v>
      </c>
    </row>
    <row r="48" spans="1:11" ht="15.75" customHeight="1">
      <c r="A48" s="74"/>
      <c r="B48" s="77"/>
      <c r="C48" s="12">
        <v>10</v>
      </c>
      <c r="D48" s="12">
        <v>14</v>
      </c>
      <c r="E48" s="5" t="str">
        <f t="shared" si="8"/>
        <v>0A</v>
      </c>
      <c r="F48" s="6" t="str">
        <f t="shared" si="8"/>
        <v>0E</v>
      </c>
      <c r="G48" s="17">
        <f t="shared" si="9"/>
        <v>0.0392156862745098</v>
      </c>
      <c r="H48" s="17">
        <f t="shared" si="9"/>
        <v>0.054901960784313725</v>
      </c>
      <c r="I48" s="4" t="s">
        <v>1</v>
      </c>
      <c r="J48" s="44" t="s">
        <v>81</v>
      </c>
      <c r="K48" s="43" t="s">
        <v>81</v>
      </c>
    </row>
    <row r="49" spans="1:11" ht="15.75" customHeight="1">
      <c r="A49" s="74"/>
      <c r="B49" s="77"/>
      <c r="C49" s="12">
        <v>15</v>
      </c>
      <c r="D49" s="12">
        <v>19</v>
      </c>
      <c r="E49" s="5" t="str">
        <f t="shared" si="8"/>
        <v>0F</v>
      </c>
      <c r="F49" s="6" t="str">
        <f t="shared" si="8"/>
        <v>13</v>
      </c>
      <c r="G49" s="17">
        <f t="shared" si="9"/>
        <v>0.058823529411764705</v>
      </c>
      <c r="H49" s="17">
        <f t="shared" si="9"/>
        <v>0.07450980392156863</v>
      </c>
      <c r="I49" s="4" t="s">
        <v>1</v>
      </c>
      <c r="J49" s="44" t="s">
        <v>82</v>
      </c>
      <c r="K49" s="43" t="s">
        <v>82</v>
      </c>
    </row>
    <row r="50" spans="1:11" ht="15.75" customHeight="1">
      <c r="A50" s="74"/>
      <c r="B50" s="77"/>
      <c r="C50" s="12">
        <v>20</v>
      </c>
      <c r="D50" s="12">
        <v>24</v>
      </c>
      <c r="E50" s="5" t="str">
        <f t="shared" si="8"/>
        <v>14</v>
      </c>
      <c r="F50" s="6" t="str">
        <f t="shared" si="8"/>
        <v>18</v>
      </c>
      <c r="G50" s="17">
        <f t="shared" si="9"/>
        <v>0.0784313725490196</v>
      </c>
      <c r="H50" s="17">
        <f t="shared" si="9"/>
        <v>0.09411764705882353</v>
      </c>
      <c r="I50" s="4" t="s">
        <v>1</v>
      </c>
      <c r="J50" s="44" t="s">
        <v>83</v>
      </c>
      <c r="K50" s="43" t="s">
        <v>83</v>
      </c>
    </row>
    <row r="51" spans="1:11" ht="15.75" customHeight="1">
      <c r="A51" s="74"/>
      <c r="B51" s="77"/>
      <c r="C51" s="12">
        <v>25</v>
      </c>
      <c r="D51" s="12">
        <v>29</v>
      </c>
      <c r="E51" s="5" t="str">
        <f t="shared" si="8"/>
        <v>19</v>
      </c>
      <c r="F51" s="6" t="str">
        <f t="shared" si="8"/>
        <v>1D</v>
      </c>
      <c r="G51" s="17">
        <f t="shared" si="9"/>
        <v>0.09803921568627451</v>
      </c>
      <c r="H51" s="17">
        <f t="shared" si="9"/>
        <v>0.11372549019607843</v>
      </c>
      <c r="I51" s="4" t="s">
        <v>1</v>
      </c>
      <c r="J51" s="44" t="s">
        <v>84</v>
      </c>
      <c r="K51" s="43" t="s">
        <v>84</v>
      </c>
    </row>
    <row r="52" spans="1:11" ht="15.75" customHeight="1">
      <c r="A52" s="74"/>
      <c r="B52" s="77"/>
      <c r="C52" s="12">
        <v>30</v>
      </c>
      <c r="D52" s="12">
        <v>34</v>
      </c>
      <c r="E52" s="5" t="str">
        <f t="shared" si="8"/>
        <v>1E</v>
      </c>
      <c r="F52" s="6" t="str">
        <f t="shared" si="8"/>
        <v>22</v>
      </c>
      <c r="G52" s="17">
        <f t="shared" si="9"/>
        <v>0.11764705882352941</v>
      </c>
      <c r="H52" s="17">
        <f t="shared" si="9"/>
        <v>0.13333333333333333</v>
      </c>
      <c r="I52" s="4" t="s">
        <v>1</v>
      </c>
      <c r="J52" s="44" t="s">
        <v>85</v>
      </c>
      <c r="K52" s="43" t="s">
        <v>85</v>
      </c>
    </row>
    <row r="53" spans="1:11" ht="15.75" customHeight="1">
      <c r="A53" s="74"/>
      <c r="B53" s="77"/>
      <c r="C53" s="12">
        <v>35</v>
      </c>
      <c r="D53" s="12">
        <v>39</v>
      </c>
      <c r="E53" s="5" t="str">
        <f t="shared" si="8"/>
        <v>23</v>
      </c>
      <c r="F53" s="6" t="str">
        <f t="shared" si="8"/>
        <v>27</v>
      </c>
      <c r="G53" s="17">
        <f t="shared" si="9"/>
        <v>0.13725490196078433</v>
      </c>
      <c r="H53" s="17">
        <f t="shared" si="9"/>
        <v>0.15294117647058825</v>
      </c>
      <c r="I53" s="4" t="s">
        <v>1</v>
      </c>
      <c r="J53" s="44" t="s">
        <v>86</v>
      </c>
      <c r="K53" s="43" t="s">
        <v>86</v>
      </c>
    </row>
    <row r="54" spans="1:11" ht="15.75" customHeight="1">
      <c r="A54" s="74"/>
      <c r="B54" s="77"/>
      <c r="C54" s="12">
        <v>40</v>
      </c>
      <c r="D54" s="12">
        <v>129</v>
      </c>
      <c r="E54" s="5" t="str">
        <f t="shared" si="8"/>
        <v>28</v>
      </c>
      <c r="F54" s="6" t="str">
        <f t="shared" si="8"/>
        <v>81</v>
      </c>
      <c r="G54" s="17">
        <f>(C54/255)</f>
        <v>0.1568627450980392</v>
      </c>
      <c r="H54" s="17">
        <f>(D54/255)</f>
        <v>0.5058823529411764</v>
      </c>
      <c r="I54" s="4" t="s">
        <v>6</v>
      </c>
      <c r="J54" s="44" t="s">
        <v>103</v>
      </c>
      <c r="K54" s="43" t="s">
        <v>102</v>
      </c>
    </row>
    <row r="55" spans="1:11" ht="15.75" customHeight="1">
      <c r="A55" s="74"/>
      <c r="B55" s="77"/>
      <c r="C55" s="12">
        <v>130</v>
      </c>
      <c r="D55" s="12">
        <v>134</v>
      </c>
      <c r="E55" s="5" t="str">
        <f t="shared" si="8"/>
        <v>82</v>
      </c>
      <c r="F55" s="6" t="str">
        <f t="shared" si="8"/>
        <v>86</v>
      </c>
      <c r="G55" s="17">
        <f t="shared" si="9"/>
        <v>0.5098039215686274</v>
      </c>
      <c r="H55" s="17">
        <f t="shared" si="9"/>
        <v>0.5254901960784314</v>
      </c>
      <c r="I55" s="4" t="s">
        <v>1</v>
      </c>
      <c r="J55" s="43" t="s">
        <v>79</v>
      </c>
      <c r="K55" s="43" t="s">
        <v>78</v>
      </c>
    </row>
    <row r="56" spans="1:11" ht="15.75" customHeight="1">
      <c r="A56" s="74"/>
      <c r="B56" s="77"/>
      <c r="C56" s="12">
        <v>135</v>
      </c>
      <c r="D56" s="12">
        <v>220</v>
      </c>
      <c r="E56" s="5" t="str">
        <f t="shared" si="8"/>
        <v>87</v>
      </c>
      <c r="F56" s="6" t="str">
        <f t="shared" si="8"/>
        <v>DC</v>
      </c>
      <c r="G56" s="17">
        <f t="shared" si="9"/>
        <v>0.5294117647058824</v>
      </c>
      <c r="H56" s="17">
        <f t="shared" si="9"/>
        <v>0.8627450980392157</v>
      </c>
      <c r="I56" s="4" t="s">
        <v>6</v>
      </c>
      <c r="J56" s="43" t="s">
        <v>108</v>
      </c>
      <c r="K56" s="43" t="s">
        <v>111</v>
      </c>
    </row>
    <row r="57" spans="1:11" ht="15.75" customHeight="1">
      <c r="A57" s="74"/>
      <c r="B57" s="77"/>
      <c r="C57" s="12">
        <v>221</v>
      </c>
      <c r="D57" s="12">
        <v>225</v>
      </c>
      <c r="E57" s="5" t="str">
        <f t="shared" si="8"/>
        <v>DD</v>
      </c>
      <c r="F57" s="6" t="str">
        <f t="shared" si="8"/>
        <v>E1</v>
      </c>
      <c r="G57" s="17">
        <f t="shared" si="9"/>
        <v>0.8666666666666667</v>
      </c>
      <c r="H57" s="17">
        <f t="shared" si="9"/>
        <v>0.8823529411764706</v>
      </c>
      <c r="I57" s="4" t="s">
        <v>6</v>
      </c>
      <c r="J57" s="52" t="s">
        <v>88</v>
      </c>
      <c r="K57" s="43" t="s">
        <v>87</v>
      </c>
    </row>
    <row r="58" spans="1:11" ht="15.75" customHeight="1">
      <c r="A58" s="74"/>
      <c r="B58" s="77"/>
      <c r="C58" s="12">
        <v>226</v>
      </c>
      <c r="D58" s="12">
        <v>230</v>
      </c>
      <c r="E58" s="5" t="str">
        <f t="shared" si="8"/>
        <v>E2</v>
      </c>
      <c r="F58" s="6" t="str">
        <f t="shared" si="8"/>
        <v>E6</v>
      </c>
      <c r="G58" s="17">
        <f t="shared" si="9"/>
        <v>0.8862745098039215</v>
      </c>
      <c r="H58" s="17">
        <f t="shared" si="9"/>
        <v>0.9019607843137255</v>
      </c>
      <c r="I58" s="4" t="s">
        <v>6</v>
      </c>
      <c r="J58" s="52" t="s">
        <v>90</v>
      </c>
      <c r="K58" s="43" t="s">
        <v>89</v>
      </c>
    </row>
    <row r="59" spans="1:11" ht="15.75" customHeight="1">
      <c r="A59" s="74"/>
      <c r="B59" s="77"/>
      <c r="C59" s="12">
        <v>231</v>
      </c>
      <c r="D59" s="12">
        <v>235</v>
      </c>
      <c r="E59" s="5" t="str">
        <f t="shared" si="8"/>
        <v>E7</v>
      </c>
      <c r="F59" s="6" t="str">
        <f t="shared" si="8"/>
        <v>EB</v>
      </c>
      <c r="G59" s="17">
        <f t="shared" si="9"/>
        <v>0.9058823529411765</v>
      </c>
      <c r="H59" s="17">
        <f t="shared" si="9"/>
        <v>0.9215686274509803</v>
      </c>
      <c r="I59" s="4" t="s">
        <v>6</v>
      </c>
      <c r="J59" s="52" t="s">
        <v>92</v>
      </c>
      <c r="K59" s="43" t="s">
        <v>91</v>
      </c>
    </row>
    <row r="60" spans="1:11" ht="15.75" customHeight="1">
      <c r="A60" s="74"/>
      <c r="B60" s="77"/>
      <c r="C60" s="12">
        <v>236</v>
      </c>
      <c r="D60" s="12">
        <v>240</v>
      </c>
      <c r="E60" s="5" t="str">
        <f t="shared" si="8"/>
        <v>EC</v>
      </c>
      <c r="F60" s="6" t="str">
        <f t="shared" si="8"/>
        <v>F0</v>
      </c>
      <c r="G60" s="17">
        <f t="shared" si="9"/>
        <v>0.9254901960784314</v>
      </c>
      <c r="H60" s="17">
        <f t="shared" si="9"/>
        <v>0.9411764705882353</v>
      </c>
      <c r="I60" s="4" t="s">
        <v>6</v>
      </c>
      <c r="J60" s="52" t="s">
        <v>94</v>
      </c>
      <c r="K60" s="43" t="s">
        <v>93</v>
      </c>
    </row>
    <row r="61" spans="1:11" ht="15.75" customHeight="1">
      <c r="A61" s="74"/>
      <c r="B61" s="77"/>
      <c r="C61" s="12">
        <v>241</v>
      </c>
      <c r="D61" s="12">
        <v>245</v>
      </c>
      <c r="E61" s="5" t="str">
        <f t="shared" si="8"/>
        <v>F1</v>
      </c>
      <c r="F61" s="6" t="str">
        <f t="shared" si="8"/>
        <v>F5</v>
      </c>
      <c r="G61" s="17">
        <f t="shared" si="9"/>
        <v>0.9450980392156862</v>
      </c>
      <c r="H61" s="17">
        <f t="shared" si="9"/>
        <v>0.9607843137254902</v>
      </c>
      <c r="I61" s="4" t="s">
        <v>6</v>
      </c>
      <c r="J61" s="52" t="s">
        <v>96</v>
      </c>
      <c r="K61" s="43" t="s">
        <v>95</v>
      </c>
    </row>
    <row r="62" spans="1:11" ht="15.75" customHeight="1">
      <c r="A62" s="74"/>
      <c r="B62" s="77"/>
      <c r="C62" s="12">
        <v>246</v>
      </c>
      <c r="D62" s="12">
        <v>250</v>
      </c>
      <c r="E62" s="5" t="str">
        <f t="shared" si="8"/>
        <v>F6</v>
      </c>
      <c r="F62" s="6" t="str">
        <f t="shared" si="8"/>
        <v>FA</v>
      </c>
      <c r="G62" s="17">
        <f>(C62/255)</f>
        <v>0.9647058823529412</v>
      </c>
      <c r="H62" s="17">
        <f>(D62/255)</f>
        <v>0.9803921568627451</v>
      </c>
      <c r="I62" s="4" t="s">
        <v>6</v>
      </c>
      <c r="J62" s="52" t="s">
        <v>98</v>
      </c>
      <c r="K62" s="43" t="s">
        <v>97</v>
      </c>
    </row>
    <row r="63" spans="1:11" ht="15.75" customHeight="1">
      <c r="A63" s="75"/>
      <c r="B63" s="78"/>
      <c r="C63" s="12">
        <v>251</v>
      </c>
      <c r="D63" s="12">
        <v>255</v>
      </c>
      <c r="E63" s="5" t="str">
        <f>_XLL.DEZINHEX(C63,2)</f>
        <v>FB</v>
      </c>
      <c r="F63" s="6" t="str">
        <f>_XLL.DEZINHEX(D63,2)</f>
        <v>FF</v>
      </c>
      <c r="G63" s="17">
        <f>(C63/255)</f>
        <v>0.984313725490196</v>
      </c>
      <c r="H63" s="17">
        <f>(D63/255)</f>
        <v>1</v>
      </c>
      <c r="I63" s="4" t="s">
        <v>6</v>
      </c>
      <c r="J63" s="52" t="s">
        <v>100</v>
      </c>
      <c r="K63" s="43" t="s">
        <v>99</v>
      </c>
    </row>
    <row r="64" spans="1:11" ht="15.75" customHeight="1">
      <c r="A64" s="72">
        <v>8</v>
      </c>
      <c r="B64" s="70">
        <v>8</v>
      </c>
      <c r="C64" s="39"/>
      <c r="D64" s="39"/>
      <c r="E64" s="40"/>
      <c r="F64" s="40"/>
      <c r="G64" s="41"/>
      <c r="H64" s="41"/>
      <c r="I64" s="53"/>
      <c r="J64" s="29" t="s">
        <v>106</v>
      </c>
      <c r="K64" s="29" t="s">
        <v>107</v>
      </c>
    </row>
    <row r="65" spans="1:11" ht="15.75" customHeight="1">
      <c r="A65" s="74"/>
      <c r="B65" s="77"/>
      <c r="C65" s="12">
        <v>0</v>
      </c>
      <c r="D65" s="12">
        <v>63</v>
      </c>
      <c r="E65" s="5" t="str">
        <f aca="true" t="shared" si="10" ref="E65:F70">_XLL.DEZINHEX(C65,2)</f>
        <v>00</v>
      </c>
      <c r="F65" s="6" t="str">
        <f t="shared" si="10"/>
        <v>3F</v>
      </c>
      <c r="G65" s="17">
        <f aca="true" t="shared" si="11" ref="G65:H70">(C65/255)</f>
        <v>0</v>
      </c>
      <c r="H65" s="17">
        <f t="shared" si="11"/>
        <v>0.24705882352941178</v>
      </c>
      <c r="I65" s="4" t="s">
        <v>1</v>
      </c>
      <c r="J65" s="52" t="s">
        <v>105</v>
      </c>
      <c r="K65" s="52" t="s">
        <v>104</v>
      </c>
    </row>
    <row r="66" spans="1:11" ht="15.75" customHeight="1">
      <c r="A66" s="74"/>
      <c r="B66" s="77"/>
      <c r="C66" s="62">
        <v>64</v>
      </c>
      <c r="D66" s="62">
        <v>126</v>
      </c>
      <c r="E66" s="63" t="str">
        <f t="shared" si="10"/>
        <v>40</v>
      </c>
      <c r="F66" s="64" t="str">
        <f t="shared" si="10"/>
        <v>7E</v>
      </c>
      <c r="G66" s="65">
        <f t="shared" si="11"/>
        <v>0.25098039215686274</v>
      </c>
      <c r="H66" s="65">
        <f t="shared" si="11"/>
        <v>0.49411764705882355</v>
      </c>
      <c r="I66" s="46" t="s">
        <v>6</v>
      </c>
      <c r="J66" s="52" t="s">
        <v>103</v>
      </c>
      <c r="K66" s="52" t="s">
        <v>102</v>
      </c>
    </row>
    <row r="67" spans="1:11" s="60" customFormat="1" ht="15.75" customHeight="1">
      <c r="A67" s="74"/>
      <c r="B67" s="77"/>
      <c r="C67" s="62">
        <v>127</v>
      </c>
      <c r="D67" s="62">
        <v>127</v>
      </c>
      <c r="E67" s="63" t="str">
        <f t="shared" si="10"/>
        <v>7F</v>
      </c>
      <c r="F67" s="64" t="str">
        <f t="shared" si="10"/>
        <v>7F</v>
      </c>
      <c r="G67" s="65">
        <f t="shared" si="11"/>
        <v>0.4980392156862745</v>
      </c>
      <c r="H67" s="65">
        <f t="shared" si="11"/>
        <v>0.4980392156862745</v>
      </c>
      <c r="I67" s="46" t="s">
        <v>1</v>
      </c>
      <c r="J67" s="52" t="s">
        <v>120</v>
      </c>
      <c r="K67" s="52" t="s">
        <v>121</v>
      </c>
    </row>
    <row r="68" spans="1:11" ht="15.75" customHeight="1">
      <c r="A68" s="74"/>
      <c r="B68" s="77"/>
      <c r="C68" s="62">
        <v>128</v>
      </c>
      <c r="D68" s="62">
        <v>191</v>
      </c>
      <c r="E68" s="63" t="str">
        <f t="shared" si="10"/>
        <v>80</v>
      </c>
      <c r="F68" s="64" t="str">
        <f t="shared" si="10"/>
        <v>BF</v>
      </c>
      <c r="G68" s="65">
        <f t="shared" si="11"/>
        <v>0.5019607843137255</v>
      </c>
      <c r="H68" s="65">
        <f t="shared" si="11"/>
        <v>0.7490196078431373</v>
      </c>
      <c r="I68" s="46" t="s">
        <v>6</v>
      </c>
      <c r="J68" s="52" t="s">
        <v>108</v>
      </c>
      <c r="K68" s="52" t="s">
        <v>111</v>
      </c>
    </row>
    <row r="69" spans="1:11" s="60" customFormat="1" ht="15.75" customHeight="1">
      <c r="A69" s="74"/>
      <c r="B69" s="77"/>
      <c r="C69" s="62">
        <v>192</v>
      </c>
      <c r="D69" s="62">
        <v>192</v>
      </c>
      <c r="E69" s="63" t="str">
        <f t="shared" si="10"/>
        <v>C0</v>
      </c>
      <c r="F69" s="64" t="str">
        <f t="shared" si="10"/>
        <v>C0</v>
      </c>
      <c r="G69" s="65">
        <f t="shared" si="11"/>
        <v>0.7529411764705882</v>
      </c>
      <c r="H69" s="65">
        <f t="shared" si="11"/>
        <v>0.7529411764705882</v>
      </c>
      <c r="I69" s="46" t="s">
        <v>1</v>
      </c>
      <c r="J69" s="52" t="s">
        <v>120</v>
      </c>
      <c r="K69" s="52" t="s">
        <v>121</v>
      </c>
    </row>
    <row r="70" spans="1:11" ht="12.75">
      <c r="A70" s="75"/>
      <c r="B70" s="78"/>
      <c r="C70" s="62">
        <v>193</v>
      </c>
      <c r="D70" s="62">
        <v>255</v>
      </c>
      <c r="E70" s="63" t="str">
        <f t="shared" si="10"/>
        <v>C1</v>
      </c>
      <c r="F70" s="64" t="str">
        <f t="shared" si="10"/>
        <v>FF</v>
      </c>
      <c r="G70" s="65">
        <f t="shared" si="11"/>
        <v>0.7568627450980392</v>
      </c>
      <c r="H70" s="65">
        <f t="shared" si="11"/>
        <v>1</v>
      </c>
      <c r="I70" s="63" t="s">
        <v>6</v>
      </c>
      <c r="J70" s="56" t="s">
        <v>109</v>
      </c>
      <c r="K70" s="57" t="s">
        <v>122</v>
      </c>
    </row>
    <row r="71" spans="1:11" ht="15.75" customHeight="1">
      <c r="A71" s="72">
        <v>9</v>
      </c>
      <c r="B71" s="72">
        <v>9</v>
      </c>
      <c r="C71" s="39"/>
      <c r="D71" s="39"/>
      <c r="E71" s="40"/>
      <c r="F71" s="40"/>
      <c r="G71" s="41"/>
      <c r="H71" s="41"/>
      <c r="I71" s="53"/>
      <c r="J71" s="29" t="s">
        <v>114</v>
      </c>
      <c r="K71" s="29" t="s">
        <v>115</v>
      </c>
    </row>
    <row r="72" spans="1:11" ht="15.75" customHeight="1">
      <c r="A72" s="75"/>
      <c r="B72" s="75"/>
      <c r="C72" s="12">
        <v>0</v>
      </c>
      <c r="D72" s="12">
        <v>255</v>
      </c>
      <c r="E72" s="5" t="str">
        <f>_XLL.DEZINHEX(C72,2)</f>
        <v>00</v>
      </c>
      <c r="F72" s="6" t="str">
        <f>_XLL.DEZINHEX(D72,2)</f>
        <v>FF</v>
      </c>
      <c r="G72" s="17">
        <f>(C72/255)</f>
        <v>0</v>
      </c>
      <c r="H72" s="17">
        <f>(D72/255)</f>
        <v>1</v>
      </c>
      <c r="I72" s="4" t="s">
        <v>6</v>
      </c>
      <c r="J72" s="43" t="s">
        <v>113</v>
      </c>
      <c r="K72" s="43" t="s">
        <v>112</v>
      </c>
    </row>
    <row r="73" spans="1:11" ht="15.75" customHeight="1">
      <c r="A73" s="72">
        <v>10</v>
      </c>
      <c r="B73" s="72">
        <v>10</v>
      </c>
      <c r="C73" s="39"/>
      <c r="D73" s="39"/>
      <c r="E73" s="40"/>
      <c r="F73" s="40"/>
      <c r="G73" s="41"/>
      <c r="H73" s="41"/>
      <c r="I73" s="53"/>
      <c r="J73" s="29" t="s">
        <v>118</v>
      </c>
      <c r="K73" s="29" t="s">
        <v>119</v>
      </c>
    </row>
    <row r="74" spans="1:11" ht="15.75" customHeight="1">
      <c r="A74" s="74"/>
      <c r="B74" s="74"/>
      <c r="C74" s="12">
        <v>0</v>
      </c>
      <c r="D74" s="12">
        <v>127</v>
      </c>
      <c r="E74" s="5" t="str">
        <f>_XLL.DEZINHEX(C74,2)</f>
        <v>00</v>
      </c>
      <c r="F74" s="6" t="str">
        <f>_XLL.DEZINHEX(D74,2)</f>
        <v>7F</v>
      </c>
      <c r="G74" s="17">
        <f>(C74/255)</f>
        <v>0</v>
      </c>
      <c r="H74" s="17">
        <f>(D74/255)</f>
        <v>0.4980392156862745</v>
      </c>
      <c r="I74" s="4" t="s">
        <v>1</v>
      </c>
      <c r="J74" s="52" t="s">
        <v>79</v>
      </c>
      <c r="K74" s="52" t="s">
        <v>78</v>
      </c>
    </row>
    <row r="75" spans="1:11" ht="15.75" customHeight="1">
      <c r="A75" s="75"/>
      <c r="B75" s="75"/>
      <c r="C75" s="12">
        <v>128</v>
      </c>
      <c r="D75" s="12">
        <v>255</v>
      </c>
      <c r="E75" s="5" t="str">
        <f>_XLL.DEZINHEX(C75,2)</f>
        <v>80</v>
      </c>
      <c r="F75" s="6" t="str">
        <f>_XLL.DEZINHEX(D75,2)</f>
        <v>FF</v>
      </c>
      <c r="G75" s="17">
        <f>(C75/255)</f>
        <v>0.5019607843137255</v>
      </c>
      <c r="H75" s="17">
        <f>(D75/255)</f>
        <v>1</v>
      </c>
      <c r="I75" s="4" t="s">
        <v>1</v>
      </c>
      <c r="J75" s="52" t="s">
        <v>118</v>
      </c>
      <c r="K75" s="52" t="s">
        <v>119</v>
      </c>
    </row>
    <row r="76" spans="1:11" ht="15.75" customHeight="1">
      <c r="A76" s="72">
        <v>11</v>
      </c>
      <c r="B76" s="72">
        <v>11</v>
      </c>
      <c r="C76" s="39"/>
      <c r="D76" s="39"/>
      <c r="E76" s="40"/>
      <c r="F76" s="40"/>
      <c r="G76" s="41"/>
      <c r="H76" s="41"/>
      <c r="I76" s="53"/>
      <c r="J76" s="29" t="s">
        <v>117</v>
      </c>
      <c r="K76" s="29" t="s">
        <v>116</v>
      </c>
    </row>
    <row r="77" spans="1:12" s="60" customFormat="1" ht="15.75" customHeight="1">
      <c r="A77" s="74"/>
      <c r="B77" s="74"/>
      <c r="C77" s="62">
        <v>0</v>
      </c>
      <c r="D77" s="62">
        <v>63</v>
      </c>
      <c r="E77" s="63" t="str">
        <f aca="true" t="shared" si="12" ref="E77:F80">_XLL.DEZINHEX(C77,2)</f>
        <v>00</v>
      </c>
      <c r="F77" s="64" t="str">
        <f t="shared" si="12"/>
        <v>3F</v>
      </c>
      <c r="G77" s="65">
        <f aca="true" t="shared" si="13" ref="G77:H80">(C77/255)</f>
        <v>0</v>
      </c>
      <c r="H77" s="65">
        <f t="shared" si="13"/>
        <v>0.24705882352941178</v>
      </c>
      <c r="I77" s="46" t="s">
        <v>1</v>
      </c>
      <c r="J77" s="52" t="s">
        <v>120</v>
      </c>
      <c r="K77" s="52" t="s">
        <v>121</v>
      </c>
      <c r="L77" s="68"/>
    </row>
    <row r="78" spans="1:12" ht="12.75">
      <c r="A78" s="74"/>
      <c r="B78" s="74"/>
      <c r="C78" s="62">
        <v>64</v>
      </c>
      <c r="D78" s="62">
        <v>127</v>
      </c>
      <c r="E78" s="63" t="str">
        <f t="shared" si="12"/>
        <v>40</v>
      </c>
      <c r="F78" s="64" t="str">
        <f t="shared" si="12"/>
        <v>7F</v>
      </c>
      <c r="G78" s="65">
        <f t="shared" si="13"/>
        <v>0.25098039215686274</v>
      </c>
      <c r="H78" s="65">
        <f t="shared" si="13"/>
        <v>0.4980392156862745</v>
      </c>
      <c r="I78" s="46" t="s">
        <v>6</v>
      </c>
      <c r="J78" s="52" t="s">
        <v>128</v>
      </c>
      <c r="K78" s="52" t="s">
        <v>129</v>
      </c>
      <c r="L78" s="68"/>
    </row>
    <row r="79" spans="1:12" ht="15.75" customHeight="1">
      <c r="A79" s="74"/>
      <c r="B79" s="74"/>
      <c r="C79" s="62">
        <v>128</v>
      </c>
      <c r="D79" s="62">
        <v>191</v>
      </c>
      <c r="E79" s="63" t="str">
        <f t="shared" si="12"/>
        <v>80</v>
      </c>
      <c r="F79" s="64" t="str">
        <f t="shared" si="12"/>
        <v>BF</v>
      </c>
      <c r="G79" s="65">
        <f t="shared" si="13"/>
        <v>0.5019607843137255</v>
      </c>
      <c r="H79" s="65">
        <f t="shared" si="13"/>
        <v>0.7490196078431373</v>
      </c>
      <c r="I79" s="63" t="s">
        <v>6</v>
      </c>
      <c r="J79" s="52" t="s">
        <v>130</v>
      </c>
      <c r="K79" s="52" t="s">
        <v>131</v>
      </c>
      <c r="L79" s="68"/>
    </row>
    <row r="80" spans="1:12" ht="15.75" customHeight="1">
      <c r="A80" s="74"/>
      <c r="B80" s="74"/>
      <c r="C80" s="62">
        <v>192</v>
      </c>
      <c r="D80" s="62">
        <v>255</v>
      </c>
      <c r="E80" s="63" t="str">
        <f t="shared" si="12"/>
        <v>C0</v>
      </c>
      <c r="F80" s="64" t="str">
        <f t="shared" si="12"/>
        <v>FF</v>
      </c>
      <c r="G80" s="65">
        <f t="shared" si="13"/>
        <v>0.7529411764705882</v>
      </c>
      <c r="H80" s="65">
        <f t="shared" si="13"/>
        <v>1</v>
      </c>
      <c r="I80" s="66" t="s">
        <v>6</v>
      </c>
      <c r="J80" s="58" t="s">
        <v>149</v>
      </c>
      <c r="K80" s="59" t="s">
        <v>150</v>
      </c>
      <c r="L80" s="68"/>
    </row>
    <row r="81" spans="1:11" ht="15.75" customHeight="1">
      <c r="A81" s="72">
        <v>12</v>
      </c>
      <c r="B81" s="72">
        <v>12</v>
      </c>
      <c r="C81" s="39"/>
      <c r="D81" s="39"/>
      <c r="E81" s="40"/>
      <c r="F81" s="40"/>
      <c r="G81" s="41"/>
      <c r="H81" s="41"/>
      <c r="I81" s="53"/>
      <c r="J81" s="29" t="s">
        <v>139</v>
      </c>
      <c r="K81" s="29" t="s">
        <v>140</v>
      </c>
    </row>
    <row r="82" spans="1:11" ht="15.75" customHeight="1">
      <c r="A82" s="73"/>
      <c r="B82" s="73"/>
      <c r="C82" s="12">
        <v>0</v>
      </c>
      <c r="D82" s="12">
        <v>5</v>
      </c>
      <c r="E82" s="5" t="str">
        <f aca="true" t="shared" si="14" ref="E82:F85">_XLL.DEZINHEX(C82,2)</f>
        <v>00</v>
      </c>
      <c r="F82" s="6" t="str">
        <f t="shared" si="14"/>
        <v>05</v>
      </c>
      <c r="G82" s="17">
        <f aca="true" t="shared" si="15" ref="G82:H85">(C82/255)</f>
        <v>0</v>
      </c>
      <c r="H82" s="17">
        <f t="shared" si="15"/>
        <v>0.0196078431372549</v>
      </c>
      <c r="I82" s="46" t="s">
        <v>1</v>
      </c>
      <c r="J82" s="52" t="s">
        <v>38</v>
      </c>
      <c r="K82" s="52" t="s">
        <v>36</v>
      </c>
    </row>
    <row r="83" spans="1:11" ht="15.75" customHeight="1">
      <c r="A83" s="73"/>
      <c r="B83" s="73"/>
      <c r="C83" s="12">
        <v>6</v>
      </c>
      <c r="D83" s="12">
        <v>10</v>
      </c>
      <c r="E83" s="5" t="str">
        <f t="shared" si="14"/>
        <v>06</v>
      </c>
      <c r="F83" s="6" t="str">
        <f t="shared" si="14"/>
        <v>0A</v>
      </c>
      <c r="G83" s="17">
        <f t="shared" si="15"/>
        <v>0.023529411764705882</v>
      </c>
      <c r="H83" s="17">
        <f t="shared" si="15"/>
        <v>0.0392156862745098</v>
      </c>
      <c r="I83" s="46" t="s">
        <v>1</v>
      </c>
      <c r="J83" s="52" t="s">
        <v>39</v>
      </c>
      <c r="K83" s="52" t="s">
        <v>37</v>
      </c>
    </row>
    <row r="84" spans="1:13" ht="15.75" customHeight="1">
      <c r="A84" s="73"/>
      <c r="B84" s="73"/>
      <c r="C84" s="62">
        <v>11</v>
      </c>
      <c r="D84" s="62">
        <v>15</v>
      </c>
      <c r="E84" s="63" t="str">
        <f t="shared" si="14"/>
        <v>0B</v>
      </c>
      <c r="F84" s="64" t="str">
        <f t="shared" si="14"/>
        <v>0F</v>
      </c>
      <c r="G84" s="65">
        <f t="shared" si="15"/>
        <v>0.043137254901960784</v>
      </c>
      <c r="H84" s="65">
        <f t="shared" si="15"/>
        <v>0.058823529411764705</v>
      </c>
      <c r="I84" s="46" t="s">
        <v>1</v>
      </c>
      <c r="J84" s="56" t="s">
        <v>123</v>
      </c>
      <c r="K84" s="67" t="s">
        <v>124</v>
      </c>
      <c r="L84" s="48"/>
      <c r="M84" s="48"/>
    </row>
    <row r="85" spans="1:13" ht="15.75" customHeight="1">
      <c r="A85" s="73"/>
      <c r="B85" s="73"/>
      <c r="C85" s="62">
        <v>16</v>
      </c>
      <c r="D85" s="62">
        <v>75</v>
      </c>
      <c r="E85" s="63" t="str">
        <f t="shared" si="14"/>
        <v>10</v>
      </c>
      <c r="F85" s="64" t="str">
        <f t="shared" si="14"/>
        <v>4B</v>
      </c>
      <c r="G85" s="65">
        <f t="shared" si="15"/>
        <v>0.06274509803921569</v>
      </c>
      <c r="H85" s="65">
        <f t="shared" si="15"/>
        <v>0.29411764705882354</v>
      </c>
      <c r="I85" s="46" t="s">
        <v>1</v>
      </c>
      <c r="J85" s="52" t="s">
        <v>141</v>
      </c>
      <c r="K85" s="52" t="s">
        <v>143</v>
      </c>
      <c r="L85" s="48"/>
      <c r="M85" s="48"/>
    </row>
    <row r="86" spans="1:13" ht="15.75" customHeight="1">
      <c r="A86" s="73"/>
      <c r="B86" s="73"/>
      <c r="C86" s="62">
        <v>76</v>
      </c>
      <c r="D86" s="62">
        <v>135</v>
      </c>
      <c r="E86" s="63" t="str">
        <f aca="true" t="shared" si="16" ref="E86:F88">_XLL.DEZINHEX(C86,2)</f>
        <v>4C</v>
      </c>
      <c r="F86" s="64" t="str">
        <f t="shared" si="16"/>
        <v>87</v>
      </c>
      <c r="G86" s="65">
        <f aca="true" t="shared" si="17" ref="G86:H88">(C86/255)</f>
        <v>0.2980392156862745</v>
      </c>
      <c r="H86" s="65">
        <f t="shared" si="17"/>
        <v>0.5294117647058824</v>
      </c>
      <c r="I86" s="46" t="s">
        <v>1</v>
      </c>
      <c r="J86" s="52" t="s">
        <v>142</v>
      </c>
      <c r="K86" s="52" t="s">
        <v>144</v>
      </c>
      <c r="L86" s="48"/>
      <c r="M86" s="48"/>
    </row>
    <row r="87" spans="1:13" ht="15.75" customHeight="1">
      <c r="A87" s="73"/>
      <c r="B87" s="73"/>
      <c r="C87" s="62">
        <v>136</v>
      </c>
      <c r="D87" s="62">
        <v>195</v>
      </c>
      <c r="E87" s="63" t="str">
        <f t="shared" si="16"/>
        <v>88</v>
      </c>
      <c r="F87" s="64" t="str">
        <f t="shared" si="16"/>
        <v>C3</v>
      </c>
      <c r="G87" s="65">
        <f t="shared" si="17"/>
        <v>0.5333333333333333</v>
      </c>
      <c r="H87" s="65">
        <f t="shared" si="17"/>
        <v>0.7647058823529411</v>
      </c>
      <c r="I87" s="46" t="s">
        <v>1</v>
      </c>
      <c r="J87" s="52" t="s">
        <v>145</v>
      </c>
      <c r="K87" s="52" t="s">
        <v>146</v>
      </c>
      <c r="L87" s="48"/>
      <c r="M87" s="48"/>
    </row>
    <row r="88" spans="1:13" ht="15.75" customHeight="1">
      <c r="A88" s="73"/>
      <c r="B88" s="73"/>
      <c r="C88" s="62">
        <v>196</v>
      </c>
      <c r="D88" s="62">
        <v>255</v>
      </c>
      <c r="E88" s="63" t="str">
        <f t="shared" si="16"/>
        <v>C4</v>
      </c>
      <c r="F88" s="64" t="str">
        <f t="shared" si="16"/>
        <v>FF</v>
      </c>
      <c r="G88" s="65">
        <f t="shared" si="17"/>
        <v>0.7686274509803922</v>
      </c>
      <c r="H88" s="65">
        <f t="shared" si="17"/>
        <v>1</v>
      </c>
      <c r="I88" s="46" t="s">
        <v>1</v>
      </c>
      <c r="J88" s="52" t="s">
        <v>147</v>
      </c>
      <c r="K88" s="52" t="s">
        <v>148</v>
      </c>
      <c r="L88" s="48"/>
      <c r="M88" s="48"/>
    </row>
    <row r="89" spans="1:11" ht="15.75" customHeight="1">
      <c r="A89" s="72">
        <v>13</v>
      </c>
      <c r="B89" s="72">
        <v>13</v>
      </c>
      <c r="C89" s="39"/>
      <c r="D89" s="39"/>
      <c r="E89" s="40"/>
      <c r="F89" s="40"/>
      <c r="G89" s="41"/>
      <c r="H89" s="41"/>
      <c r="I89" s="53"/>
      <c r="J89" s="29" t="s">
        <v>34</v>
      </c>
      <c r="K89" s="29" t="s">
        <v>34</v>
      </c>
    </row>
    <row r="90" spans="1:11" ht="15.75" customHeight="1">
      <c r="A90" s="74"/>
      <c r="B90" s="74"/>
      <c r="C90" s="12">
        <v>0</v>
      </c>
      <c r="D90" s="12">
        <v>25</v>
      </c>
      <c r="E90" s="5" t="str">
        <f aca="true" t="shared" si="18" ref="E90:E96">_XLL.DEZINHEX(C90,2)</f>
        <v>00</v>
      </c>
      <c r="F90" s="6" t="str">
        <f aca="true" t="shared" si="19" ref="F90:F96">_XLL.DEZINHEX(D90,2)</f>
        <v>19</v>
      </c>
      <c r="G90" s="17">
        <f aca="true" t="shared" si="20" ref="G90:G96">(C90/255)</f>
        <v>0</v>
      </c>
      <c r="H90" s="17">
        <f aca="true" t="shared" si="21" ref="H90:H96">(D90/255)</f>
        <v>0.09803921568627451</v>
      </c>
      <c r="I90" s="4" t="s">
        <v>1</v>
      </c>
      <c r="J90" s="43" t="s">
        <v>123</v>
      </c>
      <c r="K90" s="43" t="s">
        <v>124</v>
      </c>
    </row>
    <row r="91" spans="1:11" ht="15.75" customHeight="1">
      <c r="A91" s="74"/>
      <c r="B91" s="74"/>
      <c r="C91" s="12">
        <v>26</v>
      </c>
      <c r="D91" s="12">
        <v>45</v>
      </c>
      <c r="E91" s="5" t="str">
        <f t="shared" si="18"/>
        <v>1A</v>
      </c>
      <c r="F91" s="6" t="str">
        <f t="shared" si="19"/>
        <v>2D</v>
      </c>
      <c r="G91" s="17">
        <f t="shared" si="20"/>
        <v>0.10196078431372549</v>
      </c>
      <c r="H91" s="17">
        <f t="shared" si="21"/>
        <v>0.17647058823529413</v>
      </c>
      <c r="I91" s="46" t="s">
        <v>1</v>
      </c>
      <c r="J91" s="43" t="s">
        <v>132</v>
      </c>
      <c r="K91" s="43" t="s">
        <v>133</v>
      </c>
    </row>
    <row r="92" spans="1:11" ht="15.75" customHeight="1">
      <c r="A92" s="74"/>
      <c r="B92" s="74"/>
      <c r="C92" s="12">
        <v>46</v>
      </c>
      <c r="D92" s="12">
        <v>103</v>
      </c>
      <c r="E92" s="5" t="str">
        <f t="shared" si="18"/>
        <v>2E</v>
      </c>
      <c r="F92" s="6" t="str">
        <f t="shared" si="19"/>
        <v>67</v>
      </c>
      <c r="G92" s="17">
        <f t="shared" si="20"/>
        <v>0.1803921568627451</v>
      </c>
      <c r="H92" s="17">
        <f t="shared" si="21"/>
        <v>0.403921568627451</v>
      </c>
      <c r="I92" s="4" t="s">
        <v>1</v>
      </c>
      <c r="J92" s="43" t="s">
        <v>123</v>
      </c>
      <c r="K92" s="43" t="s">
        <v>124</v>
      </c>
    </row>
    <row r="93" spans="1:11" ht="15.75" customHeight="1">
      <c r="A93" s="74"/>
      <c r="B93" s="74"/>
      <c r="C93" s="12">
        <v>104</v>
      </c>
      <c r="D93" s="12">
        <v>119</v>
      </c>
      <c r="E93" s="5" t="str">
        <f t="shared" si="18"/>
        <v>68</v>
      </c>
      <c r="F93" s="6" t="str">
        <f t="shared" si="19"/>
        <v>77</v>
      </c>
      <c r="G93" s="17">
        <f t="shared" si="20"/>
        <v>0.40784313725490196</v>
      </c>
      <c r="H93" s="17">
        <f t="shared" si="21"/>
        <v>0.4666666666666667</v>
      </c>
      <c r="I93" s="4" t="s">
        <v>1</v>
      </c>
      <c r="J93" s="43" t="s">
        <v>125</v>
      </c>
      <c r="K93" s="43" t="s">
        <v>125</v>
      </c>
    </row>
    <row r="94" spans="1:11" ht="15.75" customHeight="1">
      <c r="A94" s="74"/>
      <c r="B94" s="74"/>
      <c r="C94" s="12">
        <v>120</v>
      </c>
      <c r="D94" s="12">
        <v>190</v>
      </c>
      <c r="E94" s="5" t="str">
        <f t="shared" si="18"/>
        <v>78</v>
      </c>
      <c r="F94" s="6" t="str">
        <f t="shared" si="19"/>
        <v>BE</v>
      </c>
      <c r="G94" s="17">
        <f t="shared" si="20"/>
        <v>0.47058823529411764</v>
      </c>
      <c r="H94" s="17">
        <f>(D94/255)</f>
        <v>0.7450980392156863</v>
      </c>
      <c r="I94" s="4" t="s">
        <v>1</v>
      </c>
      <c r="J94" s="43" t="s">
        <v>123</v>
      </c>
      <c r="K94" s="43" t="s">
        <v>124</v>
      </c>
    </row>
    <row r="95" spans="1:11" ht="15.75" customHeight="1">
      <c r="A95" s="74"/>
      <c r="B95" s="74"/>
      <c r="C95" s="12">
        <v>191</v>
      </c>
      <c r="D95" s="12">
        <v>205</v>
      </c>
      <c r="E95" s="5" t="str">
        <f t="shared" si="18"/>
        <v>BF</v>
      </c>
      <c r="F95" s="6" t="str">
        <f t="shared" si="19"/>
        <v>CD</v>
      </c>
      <c r="G95" s="17">
        <f t="shared" si="20"/>
        <v>0.7490196078431373</v>
      </c>
      <c r="H95" s="17">
        <f t="shared" si="21"/>
        <v>0.803921568627451</v>
      </c>
      <c r="I95" s="4" t="s">
        <v>1</v>
      </c>
      <c r="J95" s="52" t="s">
        <v>126</v>
      </c>
      <c r="K95" s="52" t="s">
        <v>127</v>
      </c>
    </row>
    <row r="96" spans="1:11" ht="15.75" customHeight="1">
      <c r="A96" s="75"/>
      <c r="B96" s="75"/>
      <c r="C96" s="12">
        <v>206</v>
      </c>
      <c r="D96" s="12">
        <v>255</v>
      </c>
      <c r="E96" s="5" t="str">
        <f t="shared" si="18"/>
        <v>CE</v>
      </c>
      <c r="F96" s="6" t="str">
        <f t="shared" si="19"/>
        <v>FF</v>
      </c>
      <c r="G96" s="17">
        <f t="shared" si="20"/>
        <v>0.807843137254902</v>
      </c>
      <c r="H96" s="17">
        <f t="shared" si="21"/>
        <v>1</v>
      </c>
      <c r="I96" s="4" t="s">
        <v>1</v>
      </c>
      <c r="J96" s="43" t="s">
        <v>123</v>
      </c>
      <c r="K96" s="43" t="s">
        <v>124</v>
      </c>
    </row>
    <row r="97" spans="1:11" ht="15.75" customHeight="1">
      <c r="A97" s="70"/>
      <c r="B97" s="70">
        <v>14</v>
      </c>
      <c r="C97" s="27"/>
      <c r="D97" s="27"/>
      <c r="E97" s="28"/>
      <c r="F97" s="28"/>
      <c r="G97" s="27"/>
      <c r="H97" s="27"/>
      <c r="I97" s="28"/>
      <c r="J97" s="30" t="s">
        <v>17</v>
      </c>
      <c r="K97" s="30" t="s">
        <v>15</v>
      </c>
    </row>
    <row r="98" spans="1:11" ht="15.75" customHeight="1">
      <c r="A98" s="71"/>
      <c r="B98" s="71"/>
      <c r="C98" s="13">
        <v>0</v>
      </c>
      <c r="D98" s="13">
        <v>255</v>
      </c>
      <c r="E98" s="15" t="str">
        <f>_XLL.DEZINHEX(C98,2)</f>
        <v>00</v>
      </c>
      <c r="F98" s="15" t="str">
        <f>_XLL.DEZINHEX(D98,2)</f>
        <v>FF</v>
      </c>
      <c r="G98" s="18">
        <f>(C98/255)</f>
        <v>0</v>
      </c>
      <c r="H98" s="18">
        <f>(D98/255)</f>
        <v>1</v>
      </c>
      <c r="I98" s="4" t="s">
        <v>6</v>
      </c>
      <c r="J98" s="31" t="s">
        <v>0</v>
      </c>
      <c r="K98" s="31" t="s">
        <v>8</v>
      </c>
    </row>
    <row r="99" spans="1:11" ht="15.75" customHeight="1">
      <c r="A99" s="70"/>
      <c r="B99" s="70">
        <v>15</v>
      </c>
      <c r="C99" s="27"/>
      <c r="D99" s="27"/>
      <c r="E99" s="28"/>
      <c r="F99" s="28"/>
      <c r="G99" s="27"/>
      <c r="H99" s="27"/>
      <c r="I99" s="28"/>
      <c r="J99" s="30" t="s">
        <v>18</v>
      </c>
      <c r="K99" s="30" t="s">
        <v>16</v>
      </c>
    </row>
    <row r="100" spans="1:11" ht="15.75" customHeight="1">
      <c r="A100" s="71"/>
      <c r="B100" s="71"/>
      <c r="C100" s="13">
        <v>0</v>
      </c>
      <c r="D100" s="13">
        <v>255</v>
      </c>
      <c r="E100" s="15" t="str">
        <f>_XLL.DEZINHEX(C100,2)</f>
        <v>00</v>
      </c>
      <c r="F100" s="15" t="str">
        <f>_XLL.DEZINHEX(D100,2)</f>
        <v>FF</v>
      </c>
      <c r="G100" s="18">
        <f>(C100/255)</f>
        <v>0</v>
      </c>
      <c r="H100" s="18">
        <f>(D100/255)</f>
        <v>1</v>
      </c>
      <c r="I100" s="4" t="s">
        <v>6</v>
      </c>
      <c r="J100" s="31" t="s">
        <v>0</v>
      </c>
      <c r="K100" s="31" t="s">
        <v>8</v>
      </c>
    </row>
  </sheetData>
  <sheetProtection/>
  <mergeCells count="33">
    <mergeCell ref="A25:A44"/>
    <mergeCell ref="B25:B44"/>
    <mergeCell ref="A45:A63"/>
    <mergeCell ref="B45:B63"/>
    <mergeCell ref="A64:A70"/>
    <mergeCell ref="B64:B70"/>
    <mergeCell ref="B16:B17"/>
    <mergeCell ref="B23:B24"/>
    <mergeCell ref="B14:B15"/>
    <mergeCell ref="G11:H11"/>
    <mergeCell ref="C11:D11"/>
    <mergeCell ref="E11:F11"/>
    <mergeCell ref="B12:B13"/>
    <mergeCell ref="A12:A13"/>
    <mergeCell ref="A14:A15"/>
    <mergeCell ref="A16:A17"/>
    <mergeCell ref="A23:A24"/>
    <mergeCell ref="B76:B80"/>
    <mergeCell ref="A89:A96"/>
    <mergeCell ref="B89:B96"/>
    <mergeCell ref="B81:B88"/>
    <mergeCell ref="A71:A72"/>
    <mergeCell ref="B71:B72"/>
    <mergeCell ref="A99:A100"/>
    <mergeCell ref="A18:A22"/>
    <mergeCell ref="B18:B22"/>
    <mergeCell ref="A81:A88"/>
    <mergeCell ref="A97:A98"/>
    <mergeCell ref="B99:B100"/>
    <mergeCell ref="B97:B98"/>
    <mergeCell ref="A73:A75"/>
    <mergeCell ref="B73:B75"/>
    <mergeCell ref="A76:A80"/>
  </mergeCells>
  <printOptions/>
  <pageMargins left="0.25" right="0.25" top="0.75" bottom="0.75" header="0.3" footer="0.3"/>
  <pageSetup fitToHeight="0" fitToWidth="1" horizontalDpi="600" verticalDpi="600" orientation="landscape" paperSize="9" scale="77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DK Sylvia Leiser</cp:lastModifiedBy>
  <cp:lastPrinted>2015-10-28T08:30:56Z</cp:lastPrinted>
  <dcterms:created xsi:type="dcterms:W3CDTF">2004-12-16T02:01:53Z</dcterms:created>
  <dcterms:modified xsi:type="dcterms:W3CDTF">2022-01-19T12:11:48Z</dcterms:modified>
  <cp:category/>
  <cp:version/>
  <cp:contentType/>
  <cp:contentStatus/>
</cp:coreProperties>
</file>