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UROLITE LED TMH-10" sheetId="1" r:id="rId1"/>
  </sheets>
  <definedNames/>
  <calcPr fullCalcOnLoad="1"/>
</workbook>
</file>

<file path=xl/sharedStrings.xml><?xml version="1.0" encoding="utf-8"?>
<sst xmlns="http://schemas.openxmlformats.org/spreadsheetml/2006/main" count="343" uniqueCount="192">
  <si>
    <t>Feature</t>
  </si>
  <si>
    <t>Decimal</t>
  </si>
  <si>
    <t>Eigenschaft</t>
  </si>
  <si>
    <t>Caractéristique</t>
  </si>
  <si>
    <t>Abierto</t>
  </si>
  <si>
    <t>Gobo 1</t>
  </si>
  <si>
    <t>Gobo 2</t>
  </si>
  <si>
    <t>Gobo 3</t>
  </si>
  <si>
    <t>Gobo 4</t>
  </si>
  <si>
    <t>Gobo 5</t>
  </si>
  <si>
    <t>Gobo 6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</si>
  <si>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</si>
  <si>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</si>
  <si>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</si>
  <si>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</si>
  <si>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Jaune</t>
  </si>
  <si>
    <t>Ouvert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</si>
  <si>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</si>
  <si>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</si>
  <si>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</si>
  <si>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</si>
  <si>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</si>
  <si>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Green</t>
  </si>
  <si>
    <t>Yellow</t>
  </si>
  <si>
    <t>Open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</si>
  <si>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</si>
  <si>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</si>
  <si>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</si>
  <si>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</si>
  <si>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Grün</t>
  </si>
  <si>
    <t>Gelb</t>
  </si>
  <si>
    <t>Offen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</si>
  <si>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</si>
  <si>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</si>
  <si>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</si>
  <si>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</si>
  <si>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</si>
  <si>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</si>
  <si>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</si>
  <si>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Amarillo</t>
  </si>
  <si>
    <t>Vd. puede parar la cabeza en cada posición.</t>
  </si>
  <si>
    <t>Version 1.0</t>
  </si>
  <si>
    <t>Orange</t>
  </si>
  <si>
    <t>Naranja</t>
  </si>
  <si>
    <t>Ajuster la tête peu à peu en poussant lentement le régulateur (0-255, 128-centre).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</si>
  <si>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</si>
  <si>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</si>
  <si>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</si>
  <si>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</si>
  <si>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DMX-Protocol</t>
  </si>
  <si>
    <t>Allmähliche Einstellung der Dimmerintensität von 0 bis 100 %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</si>
  <si>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</si>
  <si>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</si>
  <si>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</si>
  <si>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</si>
  <si>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Abnehmende Geschwindigkeit</t>
  </si>
  <si>
    <t>Decreasing speed</t>
  </si>
  <si>
    <t>Vitesse diminuante</t>
  </si>
  <si>
    <t>Velocidad decreciente</t>
  </si>
  <si>
    <t xml:space="preserve">Steuerkanal 4 - Farbrad </t>
  </si>
  <si>
    <t>Control-channel 4 - Colour-wheel</t>
  </si>
  <si>
    <t>Canal de contrôle 4 - Roue de couleurs</t>
  </si>
  <si>
    <t>Canal de control 4 - Rueda de colores</t>
  </si>
  <si>
    <t xml:space="preserve">Lineare Farbänderung gemäß der Bewegung des Reglers. </t>
  </si>
  <si>
    <t>Linear colour change following the movement of the slider.</t>
  </si>
  <si>
    <t>Changement linéaire des couleurs selon le mouvement du régulateur.</t>
  </si>
  <si>
    <t>Cambio linear de los colores mediante el ajuste de los valores DMX.</t>
  </si>
  <si>
    <t>Sie können den Farbwechsler an jeder gewünschten Position anhalten.</t>
  </si>
  <si>
    <t>In this way you can stop the colour-wheel in any position.</t>
  </si>
  <si>
    <t>Vous pouvez arrêter le changeur de couleur à la position désirée.</t>
  </si>
  <si>
    <t>Puede parar la rueda de colores en cualquier posición que desee.</t>
  </si>
  <si>
    <t>Offen/weiß</t>
  </si>
  <si>
    <t>Ouvert/blanc</t>
  </si>
  <si>
    <t>Abierto/blanco</t>
  </si>
  <si>
    <t>Vert</t>
  </si>
  <si>
    <t>Verde</t>
  </si>
  <si>
    <t>Rainboweffekt vorwärts mit abnehmender Geschwindigkeit</t>
  </si>
  <si>
    <t>Forwards rainbow effect with decreasing speed</t>
  </si>
  <si>
    <t>Effet "Rainbow" avant à vitesse diminuante</t>
  </si>
  <si>
    <t>Efecto arco iris hacia adelante con velocidad decreciente</t>
  </si>
  <si>
    <t>Keine Rotation</t>
  </si>
  <si>
    <t>No rotation</t>
  </si>
  <si>
    <t>Pas de rotation</t>
  </si>
  <si>
    <t>No rotación</t>
  </si>
  <si>
    <t>Bleu foncé</t>
  </si>
  <si>
    <t>Azul oscuro</t>
  </si>
  <si>
    <t>Steuerkanal 5 - Rotierendes Goborad</t>
  </si>
  <si>
    <t>Canal de contrôle 5 - Roue de gobos rotatifs</t>
  </si>
  <si>
    <t>Canal de control 5 - Rueda de gobos giratorios</t>
  </si>
  <si>
    <t>Goborotation vorwärts mit abnehmender Geschwindigkeit</t>
  </si>
  <si>
    <t>Forwards gobo rotation with decreasing speed</t>
  </si>
  <si>
    <t>Rotation en avant des gobos à vitesse diminuante</t>
  </si>
  <si>
    <t>Rotación de los gobos hacia adelante con velocidad decreciente</t>
  </si>
  <si>
    <t>Rotation en retour des gobos à vitesse croissante</t>
  </si>
  <si>
    <t>Goborotation rückwärts mit zunehmender Geschwindigkeit</t>
  </si>
  <si>
    <t>Backwards gobo rotation with increasing speed</t>
  </si>
  <si>
    <t>Rotación de los gobos hacia atrás con velocidad creciente</t>
  </si>
  <si>
    <t>Steuerkanal 6 - Goborotation</t>
  </si>
  <si>
    <t>Control-channel 5 - Rotating gobo-wheel</t>
  </si>
  <si>
    <t>Control-channel 6 - Gobo rotation</t>
  </si>
  <si>
    <t>Canal de control 6 - Rotación de gobos</t>
  </si>
  <si>
    <t>Canal de contrôle 6 - Rotation</t>
  </si>
  <si>
    <t>Reset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</si>
  <si>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</si>
  <si>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</si>
  <si>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</si>
  <si>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Steuerkanal 8 - Dimmerintensität</t>
  </si>
  <si>
    <t>Control-channel 8 - Dimmer intensity</t>
  </si>
  <si>
    <t>Canal de contrôle 8 - Inténsité dimmeur</t>
  </si>
  <si>
    <t>Canal de control 8 - Intensidad del dimmer</t>
  </si>
  <si>
    <t>Rotierendes Goborad mit ständiger Rotation vorwärts mit abnehmender Geschwindigkeit</t>
  </si>
  <si>
    <t>Forwards gobo-wheel rotation with decreasing speed</t>
  </si>
  <si>
    <t>Roue de gobos avec rotation permanente en avant à vitesse diminuante</t>
  </si>
  <si>
    <t>Rotación de la rueda de gobos permanente hacia adelante con velocidad decreciente</t>
  </si>
  <si>
    <t>Rotierendes Goborad mit ständiger Rotation rückwärts mit zunehmender Geschwindigkeit</t>
  </si>
  <si>
    <t>Rainboweffekt rückwärts mit zunehmender Geschwindigkeit</t>
  </si>
  <si>
    <t>Backwards gobo-wheel rotation with increasing speed</t>
  </si>
  <si>
    <t>Backwards rainbow effect with increasing speed</t>
  </si>
  <si>
    <t>Roue de gobos avec rotation permanente en retour à vitesse croissante</t>
  </si>
  <si>
    <t>Effet "Rainbow" retour à vitesse croissante</t>
  </si>
  <si>
    <t>Rotación de la rueda de gobos permanente hacia atrás con velocidad creciente</t>
  </si>
  <si>
    <t>Efecto arco iris hacia atrás con velocidad creciente</t>
  </si>
  <si>
    <t xml:space="preserve">EUROLITE LED TMH-10 Spot 60W LED </t>
  </si>
  <si>
    <t>No. 51785965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</si>
  <si>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</si>
  <si>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</si>
  <si>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</si>
  <si>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Steuerkanal 1 - Horizontale Bewegung (Pan) (innerhalb 630°)</t>
  </si>
  <si>
    <t>Control-channel 2 - Vertical movement (Tilt) (within 270°)</t>
  </si>
  <si>
    <t>Canal de contrôle 2 - Mouvement vertical (Tilt) (dans un angle de 270°)</t>
  </si>
  <si>
    <t>Canal de control 2 - Movimiento vertical (Tilt) (dentro de un ángulo de 270°)</t>
  </si>
  <si>
    <t>Steuerkanal 2 - Vertikale Bewegung (Tilt) (innerhalb 270°)</t>
  </si>
  <si>
    <t>Violett</t>
  </si>
  <si>
    <t>Purple</t>
  </si>
  <si>
    <t>Violet</t>
  </si>
  <si>
    <t>Violeta</t>
  </si>
  <si>
    <t>Hellblau</t>
  </si>
  <si>
    <t>Azul claro</t>
  </si>
  <si>
    <t>Bleu clair</t>
  </si>
  <si>
    <t>Light blue</t>
  </si>
  <si>
    <t>Dunkelgrün</t>
  </si>
  <si>
    <t>Dark green</t>
  </si>
  <si>
    <t>Vert foncé</t>
  </si>
  <si>
    <t>Verde oscuro</t>
  </si>
  <si>
    <t>Dunkelblau</t>
  </si>
  <si>
    <t>Dark blue</t>
  </si>
  <si>
    <t>Steuerkanal 7 - Strobe</t>
  </si>
  <si>
    <t>Control-channel 7 - Strobe</t>
  </si>
  <si>
    <t>Canal de contrôle 7 - Strobe</t>
  </si>
  <si>
    <t>Canal de control 7 - Strobe</t>
  </si>
  <si>
    <t>No function</t>
  </si>
  <si>
    <t>Keine Funktion</t>
  </si>
  <si>
    <t>Pas de fonction</t>
  </si>
  <si>
    <t>No función</t>
  </si>
  <si>
    <t>3-Facetten-Prisma</t>
  </si>
  <si>
    <t>3-facet prism</t>
  </si>
  <si>
    <t>Prisme à 3 facettes</t>
  </si>
  <si>
    <t>Prisma de 3 facetas</t>
  </si>
  <si>
    <t>Steuerkanal 10 - Reset</t>
  </si>
  <si>
    <t>Canal de contrôle 10 - Reset</t>
  </si>
  <si>
    <t>Canal de control 10 - Reset</t>
  </si>
  <si>
    <t>Control-channel 11 - Pan-movement with 16 Bit-resolution</t>
  </si>
  <si>
    <t>Canal de contrôle 11 - Mouvement Pan avec résolution 16 Bit</t>
  </si>
  <si>
    <t>Canal de control 11 - Movimiento Pan con resolución 16 Bit</t>
  </si>
  <si>
    <t>Steuerkanal 11 - Pan-Bewegung mit 16 Bit-Auflösung</t>
  </si>
  <si>
    <t>Control-channel 12 - Tilt-movement with 16 Bit-resolution</t>
  </si>
  <si>
    <t>Canal de contrôle 12 - Mouvement Tilt avec résolution 16 Bit</t>
  </si>
  <si>
    <t>Canal de control 12 - Movimiento Tilt con resolución 16 Bit</t>
  </si>
  <si>
    <t>Steuerkanal 12 - Tilt-Bewegung mit 16 Bit-Auflösung</t>
  </si>
  <si>
    <t>Steuerkanal 9 - Prisma</t>
  </si>
  <si>
    <t>Canal de contrôle 9 - Prisme</t>
  </si>
  <si>
    <t>Canal de control 9 - Prisma</t>
  </si>
  <si>
    <t>Allmähliches Einstellen des Kopfes bei langsamem Schieben des Reglers (0-255, 128-Mitte).</t>
  </si>
  <si>
    <t>Control-channel 9 - Prism</t>
  </si>
  <si>
    <t>Control-channel 10 - Reset</t>
  </si>
  <si>
    <t>Violett/Grün</t>
  </si>
  <si>
    <t>Grün/hellblau</t>
  </si>
  <si>
    <t>Gelb/dunkelgrün</t>
  </si>
  <si>
    <t>Dunkelgrün/dunkelblau</t>
  </si>
  <si>
    <t>Dunkelblau/orange</t>
  </si>
  <si>
    <t>Orange/weiß</t>
  </si>
  <si>
    <t>Weiß/violett</t>
  </si>
  <si>
    <t>White/Purple</t>
  </si>
  <si>
    <t>Orange/white</t>
  </si>
  <si>
    <t>Dark blue/orange</t>
  </si>
  <si>
    <t>Dark green/dark blue</t>
  </si>
  <si>
    <t>Yellow/dark green</t>
  </si>
  <si>
    <t>Hellblau/gelb</t>
  </si>
  <si>
    <t>Light blue/yellow</t>
  </si>
  <si>
    <t>Green/light blue</t>
  </si>
  <si>
    <t>Purple/green</t>
  </si>
  <si>
    <t>Open/white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</si>
</sst>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1" customWidth="1"/>
    <col min="4" max="4" width="3.8515625" style="12" customWidth="1"/>
    <col min="5" max="5" width="5.7109375" style="10" customWidth="1"/>
    <col min="6" max="6" width="5.7109375" style="3" customWidth="1"/>
    <col min="7" max="7" width="5.140625" style="1" customWidth="1"/>
    <col min="8" max="8" width="77.140625" style="5" customWidth="1"/>
    <col min="9" max="9" width="70.421875" style="5" bestFit="1" customWidth="1"/>
    <col min="10" max="10" width="80.7109375" style="5" customWidth="1"/>
    <col min="11" max="11" width="90.7109375" style="5" customWidth="1"/>
  </cols>
  <sheetData>
    <row r="1" spans="1:5" ht="23.25">
      <c r="A1" s="2" t="s">
        <v>49</v>
      </c>
      <c r="C1" s="12"/>
      <c r="E1" s="3"/>
    </row>
    <row r="2" spans="1:5" ht="12.75">
      <c r="A2" s="3"/>
      <c r="C2" s="12"/>
      <c r="E2" s="3"/>
    </row>
    <row r="3" spans="1:11" s="38" customFormat="1" ht="20.25">
      <c r="A3" s="54" t="s">
        <v>122</v>
      </c>
      <c r="B3" s="19"/>
      <c r="C3" s="18"/>
      <c r="D3" s="18"/>
      <c r="E3" s="19"/>
      <c r="F3" s="19"/>
      <c r="G3" s="20"/>
      <c r="H3" s="37"/>
      <c r="I3" s="37"/>
      <c r="J3" s="37"/>
      <c r="K3" s="37"/>
    </row>
    <row r="4" spans="1:11" s="38" customFormat="1" ht="18">
      <c r="A4" s="55" t="s">
        <v>123</v>
      </c>
      <c r="B4" s="19"/>
      <c r="C4" s="18"/>
      <c r="D4" s="18"/>
      <c r="E4" s="19"/>
      <c r="F4" s="19"/>
      <c r="G4" s="20"/>
      <c r="H4" s="37"/>
      <c r="I4" s="37"/>
      <c r="J4" s="37"/>
      <c r="K4" s="37"/>
    </row>
    <row r="5" spans="1:5" ht="12.75">
      <c r="A5" s="3"/>
      <c r="C5" s="12"/>
      <c r="E5" s="3"/>
    </row>
    <row r="6" spans="1:5" ht="15.75">
      <c r="A6" s="4" t="s">
        <v>41</v>
      </c>
      <c r="C6" s="12"/>
      <c r="E6" s="3"/>
    </row>
    <row r="7" spans="1:11" s="17" customFormat="1" ht="15">
      <c r="A7" s="14"/>
      <c r="B7" s="14"/>
      <c r="C7" s="36"/>
      <c r="D7" s="36"/>
      <c r="E7" s="15"/>
      <c r="F7" s="15"/>
      <c r="G7" s="16"/>
      <c r="H7" s="17" t="s">
        <v>127</v>
      </c>
      <c r="I7" s="14" t="s">
        <v>124</v>
      </c>
      <c r="J7" s="17" t="s">
        <v>125</v>
      </c>
      <c r="K7" s="17" t="s">
        <v>126</v>
      </c>
    </row>
    <row r="8" spans="1:11" ht="12.75">
      <c r="A8" s="3"/>
      <c r="C8" s="12"/>
      <c r="E8" s="3"/>
      <c r="H8" s="5" t="s">
        <v>25</v>
      </c>
      <c r="I8" s="5" t="s">
        <v>17</v>
      </c>
      <c r="J8" s="5" t="s">
        <v>13</v>
      </c>
      <c r="K8" s="5" t="s">
        <v>33</v>
      </c>
    </row>
    <row r="9" spans="1:11" ht="12.75">
      <c r="A9" s="3"/>
      <c r="C9" s="12"/>
      <c r="E9" s="3"/>
      <c r="H9" s="5" t="s">
        <v>172</v>
      </c>
      <c r="I9" s="5" t="s">
        <v>18</v>
      </c>
      <c r="J9" s="5" t="s">
        <v>44</v>
      </c>
      <c r="K9" s="5" t="s">
        <v>11</v>
      </c>
    </row>
    <row r="10" spans="1:11" ht="12.75">
      <c r="A10" s="3"/>
      <c r="C10" s="12"/>
      <c r="E10" s="3"/>
      <c r="H10" s="5" t="s">
        <v>27</v>
      </c>
      <c r="I10" s="5" t="s">
        <v>19</v>
      </c>
      <c r="J10" s="5" t="s">
        <v>14</v>
      </c>
      <c r="K10" s="5" t="s">
        <v>40</v>
      </c>
    </row>
    <row r="11" spans="1:5" ht="13.5" customHeight="1">
      <c r="A11" s="3"/>
      <c r="C11" s="12"/>
      <c r="E11" s="3"/>
    </row>
    <row r="12" spans="1:11" s="17" customFormat="1" ht="15">
      <c r="A12" s="14"/>
      <c r="B12" s="14"/>
      <c r="C12" s="36"/>
      <c r="D12" s="36"/>
      <c r="E12" s="15"/>
      <c r="F12" s="15"/>
      <c r="G12" s="16"/>
      <c r="H12" s="17" t="s">
        <v>131</v>
      </c>
      <c r="I12" s="14" t="s">
        <v>128</v>
      </c>
      <c r="J12" s="17" t="s">
        <v>129</v>
      </c>
      <c r="K12" s="17" t="s">
        <v>130</v>
      </c>
    </row>
    <row r="13" spans="1:11" ht="12.75">
      <c r="A13" s="3"/>
      <c r="C13" s="12"/>
      <c r="E13" s="3"/>
      <c r="H13" s="5" t="s">
        <v>28</v>
      </c>
      <c r="I13" s="5" t="s">
        <v>20</v>
      </c>
      <c r="J13" s="5" t="s">
        <v>21</v>
      </c>
      <c r="K13" s="5" t="s">
        <v>12</v>
      </c>
    </row>
    <row r="14" spans="1:11" ht="12.75">
      <c r="A14" s="3"/>
      <c r="C14" s="12"/>
      <c r="E14" s="3"/>
      <c r="H14" s="5" t="s">
        <v>26</v>
      </c>
      <c r="I14" s="5" t="s">
        <v>18</v>
      </c>
      <c r="J14" s="5" t="s">
        <v>44</v>
      </c>
      <c r="K14" s="5" t="s">
        <v>11</v>
      </c>
    </row>
    <row r="15" spans="1:11" ht="12.75">
      <c r="A15" s="3"/>
      <c r="C15" s="12"/>
      <c r="E15" s="3"/>
      <c r="H15" s="5" t="s">
        <v>27</v>
      </c>
      <c r="I15" s="5" t="s">
        <v>19</v>
      </c>
      <c r="J15" s="5" t="s">
        <v>14</v>
      </c>
      <c r="K15" s="5" t="s">
        <v>40</v>
      </c>
    </row>
    <row r="17" spans="1:11" s="21" customFormat="1" ht="15">
      <c r="A17" s="14"/>
      <c r="B17" s="18"/>
      <c r="C17" s="18"/>
      <c r="D17" s="18"/>
      <c r="E17" s="19"/>
      <c r="F17" s="19"/>
      <c r="G17" s="20"/>
      <c r="H17" s="21" t="s">
        <v>51</v>
      </c>
      <c r="I17" s="21" t="s">
        <v>52</v>
      </c>
      <c r="J17" s="21" t="s">
        <v>53</v>
      </c>
      <c r="K17" s="21" t="s">
        <v>54</v>
      </c>
    </row>
    <row r="18" spans="1:11" s="8" customFormat="1" ht="12.75">
      <c r="A18" s="6"/>
      <c r="B18" s="6"/>
      <c r="C18" s="13"/>
      <c r="D18" s="13"/>
      <c r="E18" s="6"/>
      <c r="F18" s="6"/>
      <c r="G18" s="9"/>
      <c r="H18" s="7"/>
      <c r="I18" s="7"/>
      <c r="J18" s="7"/>
      <c r="K18" s="7"/>
    </row>
    <row r="19" spans="1:11" s="34" customFormat="1" ht="12.75">
      <c r="A19" s="78" t="s">
        <v>1</v>
      </c>
      <c r="B19" s="79"/>
      <c r="C19" s="78" t="s">
        <v>35</v>
      </c>
      <c r="D19" s="79"/>
      <c r="E19" s="78" t="s">
        <v>34</v>
      </c>
      <c r="F19" s="79"/>
      <c r="G19" s="35" t="s">
        <v>38</v>
      </c>
      <c r="H19" s="35" t="s">
        <v>2</v>
      </c>
      <c r="I19" s="35" t="s">
        <v>0</v>
      </c>
      <c r="J19" s="35" t="s">
        <v>3</v>
      </c>
      <c r="K19" s="35" t="s">
        <v>32</v>
      </c>
    </row>
    <row r="20" spans="1:11" s="33" customFormat="1" ht="12.75">
      <c r="A20" s="25">
        <v>0</v>
      </c>
      <c r="B20" s="26">
        <v>255</v>
      </c>
      <c r="C20" s="27" t="str">
        <f>_XLL.DEZINHEX(A20,2)</f>
        <v>00</v>
      </c>
      <c r="D20" s="28" t="str">
        <f>_XLL.DEZINHEX(B20,2)</f>
        <v>FF</v>
      </c>
      <c r="E20" s="29">
        <f>(A20/255)</f>
        <v>0</v>
      </c>
      <c r="F20" s="30">
        <f>(B20/255)</f>
        <v>1</v>
      </c>
      <c r="G20" s="31" t="s">
        <v>37</v>
      </c>
      <c r="H20" s="32" t="s">
        <v>55</v>
      </c>
      <c r="I20" s="32" t="s">
        <v>56</v>
      </c>
      <c r="J20" s="32" t="s">
        <v>57</v>
      </c>
      <c r="K20" s="32" t="s">
        <v>58</v>
      </c>
    </row>
    <row r="21" spans="1:11" s="47" customFormat="1" ht="12.75">
      <c r="A21" s="39"/>
      <c r="B21" s="40"/>
      <c r="C21" s="41"/>
      <c r="D21" s="42"/>
      <c r="E21" s="43"/>
      <c r="F21" s="44"/>
      <c r="G21" s="45"/>
      <c r="H21" s="46"/>
      <c r="I21" s="46"/>
      <c r="J21" s="46"/>
      <c r="K21" s="46"/>
    </row>
    <row r="22" spans="1:11" s="21" customFormat="1" ht="15">
      <c r="A22" s="22"/>
      <c r="B22" s="18"/>
      <c r="C22" s="48"/>
      <c r="D22" s="49"/>
      <c r="E22" s="24"/>
      <c r="F22" s="19"/>
      <c r="G22" s="20"/>
      <c r="H22" s="21" t="s">
        <v>59</v>
      </c>
      <c r="I22" s="21" t="s">
        <v>60</v>
      </c>
      <c r="J22" s="21" t="s">
        <v>61</v>
      </c>
      <c r="K22" s="21" t="s">
        <v>62</v>
      </c>
    </row>
    <row r="23" spans="3:11" ht="12.75">
      <c r="C23" s="73"/>
      <c r="D23" s="74"/>
      <c r="H23" s="5" t="s">
        <v>63</v>
      </c>
      <c r="I23" s="5" t="s">
        <v>64</v>
      </c>
      <c r="J23" s="5" t="s">
        <v>65</v>
      </c>
      <c r="K23" s="5" t="s">
        <v>66</v>
      </c>
    </row>
    <row r="24" spans="3:11" ht="12.75">
      <c r="C24" s="73"/>
      <c r="D24" s="74"/>
      <c r="H24" s="5" t="s">
        <v>67</v>
      </c>
      <c r="I24" s="5" t="s">
        <v>68</v>
      </c>
      <c r="J24" s="5" t="s">
        <v>69</v>
      </c>
      <c r="K24" s="5" t="s">
        <v>70</v>
      </c>
    </row>
    <row r="25" spans="1:7" s="77" customFormat="1" ht="15">
      <c r="A25" s="75"/>
      <c r="B25" s="13"/>
      <c r="C25" s="76"/>
      <c r="D25" s="76"/>
      <c r="E25" s="6"/>
      <c r="F25" s="6"/>
      <c r="G25" s="9"/>
    </row>
    <row r="26" spans="1:11" s="34" customFormat="1" ht="12.75">
      <c r="A26" s="78" t="s">
        <v>1</v>
      </c>
      <c r="B26" s="79"/>
      <c r="C26" s="80" t="s">
        <v>35</v>
      </c>
      <c r="D26" s="81"/>
      <c r="E26" s="78" t="s">
        <v>34</v>
      </c>
      <c r="F26" s="79"/>
      <c r="G26" s="35" t="s">
        <v>38</v>
      </c>
      <c r="H26" s="35" t="s">
        <v>2</v>
      </c>
      <c r="I26" s="35" t="s">
        <v>0</v>
      </c>
      <c r="J26" s="35" t="s">
        <v>3</v>
      </c>
      <c r="K26" s="35" t="s">
        <v>32</v>
      </c>
    </row>
    <row r="27" spans="1:11" s="33" customFormat="1" ht="12.75">
      <c r="A27" s="25">
        <v>0</v>
      </c>
      <c r="B27" s="26">
        <v>7</v>
      </c>
      <c r="C27" s="50" t="str">
        <f>_XLL.DEZINHEX(A27,2)</f>
        <v>00</v>
      </c>
      <c r="D27" s="51" t="str">
        <f>_XLL.DEZINHEX(B27,2)</f>
        <v>07</v>
      </c>
      <c r="E27" s="29">
        <f>(A27/255)</f>
        <v>0</v>
      </c>
      <c r="F27" s="30">
        <f>(B27/255)</f>
        <v>0.027450980392156862</v>
      </c>
      <c r="G27" s="31" t="s">
        <v>36</v>
      </c>
      <c r="H27" s="32" t="s">
        <v>71</v>
      </c>
      <c r="I27" s="32" t="s">
        <v>191</v>
      </c>
      <c r="J27" s="32" t="s">
        <v>72</v>
      </c>
      <c r="K27" s="32" t="s">
        <v>73</v>
      </c>
    </row>
    <row r="28" spans="1:11" s="33" customFormat="1" ht="12.75">
      <c r="A28" s="25">
        <v>8</v>
      </c>
      <c r="B28" s="26">
        <v>15</v>
      </c>
      <c r="C28" s="50" t="str">
        <f>_XLL.DEZINHEX(A28,2)</f>
        <v>08</v>
      </c>
      <c r="D28" s="51" t="str">
        <f>_XLL.DEZINHEX(B28,2)</f>
        <v>0F</v>
      </c>
      <c r="E28" s="29">
        <f aca="true" t="shared" si="0" ref="E28:F44">(A28/255)</f>
        <v>0.03137254901960784</v>
      </c>
      <c r="F28" s="30">
        <f t="shared" si="0"/>
        <v>0.058823529411764705</v>
      </c>
      <c r="G28" s="31" t="s">
        <v>36</v>
      </c>
      <c r="H28" s="32" t="s">
        <v>181</v>
      </c>
      <c r="I28" s="32" t="s">
        <v>182</v>
      </c>
      <c r="J28" s="32" t="s">
        <v>134</v>
      </c>
      <c r="K28" s="32" t="s">
        <v>135</v>
      </c>
    </row>
    <row r="29" spans="1:11" s="33" customFormat="1" ht="12.75">
      <c r="A29" s="25">
        <v>16</v>
      </c>
      <c r="B29" s="26">
        <v>23</v>
      </c>
      <c r="C29" s="50" t="str">
        <f>_XLL.DEZINHEX(A29,2)</f>
        <v>10</v>
      </c>
      <c r="D29" s="51" t="str">
        <f>_XLL.DEZINHEX(B29,2)</f>
        <v>17</v>
      </c>
      <c r="E29" s="29">
        <f t="shared" si="0"/>
        <v>0.06274509803921569</v>
      </c>
      <c r="F29" s="30">
        <f t="shared" si="0"/>
        <v>0.09019607843137255</v>
      </c>
      <c r="G29" s="31" t="s">
        <v>36</v>
      </c>
      <c r="H29" s="32" t="s">
        <v>132</v>
      </c>
      <c r="I29" t="s">
        <v>133</v>
      </c>
      <c r="J29" s="32" t="s">
        <v>74</v>
      </c>
      <c r="K29" s="32" t="s">
        <v>75</v>
      </c>
    </row>
    <row r="30" spans="1:11" s="33" customFormat="1" ht="12.75">
      <c r="A30" s="25">
        <v>24</v>
      </c>
      <c r="B30" s="26">
        <v>31</v>
      </c>
      <c r="C30" s="50" t="str">
        <f>_XLL.DEZINHEX(A30,2)</f>
        <v>18</v>
      </c>
      <c r="D30" s="51" t="str">
        <f>_XLL.DEZINHEX(B30,2)</f>
        <v>1F</v>
      </c>
      <c r="E30" s="29">
        <f t="shared" si="0"/>
        <v>0.09411764705882353</v>
      </c>
      <c r="F30" s="30">
        <f t="shared" si="0"/>
        <v>0.12156862745098039</v>
      </c>
      <c r="G30" s="31" t="s">
        <v>36</v>
      </c>
      <c r="H30" s="32" t="s">
        <v>175</v>
      </c>
      <c r="I30" s="33" t="s">
        <v>190</v>
      </c>
      <c r="J30" s="33" t="s">
        <v>138</v>
      </c>
      <c r="K30" s="33" t="s">
        <v>137</v>
      </c>
    </row>
    <row r="31" spans="1:11" s="33" customFormat="1" ht="12.75">
      <c r="A31" s="25">
        <v>32</v>
      </c>
      <c r="B31" s="26">
        <v>39</v>
      </c>
      <c r="C31" s="50" t="str">
        <f>_XLL.DEZINHEX(A31,2)</f>
        <v>20</v>
      </c>
      <c r="D31" s="51" t="str">
        <f>_XLL.DEZINHEX(B31,2)</f>
        <v>27</v>
      </c>
      <c r="E31" s="29">
        <f t="shared" si="0"/>
        <v>0.12549019607843137</v>
      </c>
      <c r="F31" s="30">
        <f t="shared" si="0"/>
        <v>0.15294117647058825</v>
      </c>
      <c r="G31" s="31" t="s">
        <v>36</v>
      </c>
      <c r="H31" s="32" t="s">
        <v>29</v>
      </c>
      <c r="I31" s="32" t="s">
        <v>22</v>
      </c>
      <c r="J31" s="32" t="s">
        <v>15</v>
      </c>
      <c r="K31" s="32" t="s">
        <v>39</v>
      </c>
    </row>
    <row r="32" spans="1:11" s="33" customFormat="1" ht="12.75">
      <c r="A32" s="25">
        <v>40</v>
      </c>
      <c r="B32" s="26">
        <v>47</v>
      </c>
      <c r="C32" s="50" t="str">
        <f>_XLL.DEZINHEX(A32,2)</f>
        <v>28</v>
      </c>
      <c r="D32" s="51" t="str">
        <f>_XLL.DEZINHEX(B32,2)</f>
        <v>2F</v>
      </c>
      <c r="E32" s="29">
        <f t="shared" si="0"/>
        <v>0.1568627450980392</v>
      </c>
      <c r="F32" s="30">
        <f t="shared" si="0"/>
        <v>0.1843137254901961</v>
      </c>
      <c r="G32" s="31" t="s">
        <v>36</v>
      </c>
      <c r="H32" s="32" t="s">
        <v>176</v>
      </c>
      <c r="I32" s="32" t="s">
        <v>189</v>
      </c>
      <c r="J32" s="33" t="s">
        <v>142</v>
      </c>
      <c r="K32" s="33" t="s">
        <v>143</v>
      </c>
    </row>
    <row r="33" spans="1:11" s="33" customFormat="1" ht="12.75">
      <c r="A33" s="25">
        <v>48</v>
      </c>
      <c r="B33" s="26">
        <v>55</v>
      </c>
      <c r="C33" s="50" t="str">
        <f>_XLL.DEZINHEX(A33,2)</f>
        <v>30</v>
      </c>
      <c r="D33" s="51" t="str">
        <f>_XLL.DEZINHEX(B33,2)</f>
        <v>37</v>
      </c>
      <c r="E33" s="29">
        <f t="shared" si="0"/>
        <v>0.18823529411764706</v>
      </c>
      <c r="F33" s="30">
        <f t="shared" si="0"/>
        <v>0.21568627450980393</v>
      </c>
      <c r="G33" s="31" t="s">
        <v>36</v>
      </c>
      <c r="H33" s="32" t="s">
        <v>136</v>
      </c>
      <c r="I33" s="33" t="s">
        <v>139</v>
      </c>
      <c r="J33" s="32" t="s">
        <v>84</v>
      </c>
      <c r="K33" s="32" t="s">
        <v>85</v>
      </c>
    </row>
    <row r="34" spans="1:11" s="33" customFormat="1" ht="12.75">
      <c r="A34" s="25">
        <v>56</v>
      </c>
      <c r="B34" s="26">
        <v>63</v>
      </c>
      <c r="C34" s="50" t="str">
        <f>_XLL.DEZINHEX(A34,2)</f>
        <v>38</v>
      </c>
      <c r="D34" s="51" t="str">
        <f>_XLL.DEZINHEX(B34,2)</f>
        <v>3F</v>
      </c>
      <c r="E34" s="29">
        <f t="shared" si="0"/>
        <v>0.2196078431372549</v>
      </c>
      <c r="F34" s="30">
        <f t="shared" si="0"/>
        <v>0.24705882352941178</v>
      </c>
      <c r="G34" s="31" t="s">
        <v>36</v>
      </c>
      <c r="H34" s="32" t="s">
        <v>187</v>
      </c>
      <c r="I34" s="33" t="s">
        <v>188</v>
      </c>
      <c r="J34" s="32" t="s">
        <v>42</v>
      </c>
      <c r="K34" s="32" t="s">
        <v>43</v>
      </c>
    </row>
    <row r="35" spans="1:11" s="33" customFormat="1" ht="12.75">
      <c r="A35" s="25">
        <v>64</v>
      </c>
      <c r="B35" s="26">
        <v>71</v>
      </c>
      <c r="C35" s="50" t="str">
        <f>_XLL.DEZINHEX(A35,2)</f>
        <v>40</v>
      </c>
      <c r="D35" s="51" t="str">
        <f>_XLL.DEZINHEX(B35,2)</f>
        <v>47</v>
      </c>
      <c r="E35" s="29">
        <f aca="true" t="shared" si="1" ref="E35:E40">(A35/255)</f>
        <v>0.25098039215686274</v>
      </c>
      <c r="F35" s="30">
        <f aca="true" t="shared" si="2" ref="F35:F40">(B35/255)</f>
        <v>0.2784313725490196</v>
      </c>
      <c r="G35" s="31" t="s">
        <v>36</v>
      </c>
      <c r="H35" s="32" t="s">
        <v>30</v>
      </c>
      <c r="I35" s="32" t="s">
        <v>23</v>
      </c>
      <c r="J35" s="32" t="s">
        <v>74</v>
      </c>
      <c r="K35" s="32" t="s">
        <v>75</v>
      </c>
    </row>
    <row r="36" spans="1:11" s="33" customFormat="1" ht="12.75">
      <c r="A36" s="25">
        <v>72</v>
      </c>
      <c r="B36" s="26">
        <v>79</v>
      </c>
      <c r="C36" s="50" t="str">
        <f>_XLL.DEZINHEX(A36,2)</f>
        <v>48</v>
      </c>
      <c r="D36" s="51" t="str">
        <f>_XLL.DEZINHEX(B36,2)</f>
        <v>4F</v>
      </c>
      <c r="E36" s="29">
        <f t="shared" si="1"/>
        <v>0.2823529411764706</v>
      </c>
      <c r="F36" s="30">
        <f t="shared" si="2"/>
        <v>0.30980392156862746</v>
      </c>
      <c r="G36" s="31" t="s">
        <v>36</v>
      </c>
      <c r="H36" s="33" t="s">
        <v>177</v>
      </c>
      <c r="I36" s="32" t="s">
        <v>186</v>
      </c>
      <c r="J36" s="33" t="s">
        <v>138</v>
      </c>
      <c r="K36" s="33" t="s">
        <v>137</v>
      </c>
    </row>
    <row r="37" spans="1:11" s="33" customFormat="1" ht="12.75">
      <c r="A37" s="25">
        <v>80</v>
      </c>
      <c r="B37" s="26">
        <v>87</v>
      </c>
      <c r="C37" s="50" t="str">
        <f>_XLL.DEZINHEX(A37,2)</f>
        <v>50</v>
      </c>
      <c r="D37" s="51" t="str">
        <f>_XLL.DEZINHEX(B37,2)</f>
        <v>57</v>
      </c>
      <c r="E37" s="29">
        <f t="shared" si="1"/>
        <v>0.3137254901960784</v>
      </c>
      <c r="F37" s="30">
        <f t="shared" si="2"/>
        <v>0.3411764705882353</v>
      </c>
      <c r="G37" s="31" t="s">
        <v>36</v>
      </c>
      <c r="H37" s="32" t="s">
        <v>140</v>
      </c>
      <c r="I37" s="32" t="s">
        <v>141</v>
      </c>
      <c r="J37" s="32" t="s">
        <v>15</v>
      </c>
      <c r="K37" s="32" t="s">
        <v>39</v>
      </c>
    </row>
    <row r="38" spans="1:11" s="33" customFormat="1" ht="12.75">
      <c r="A38" s="25">
        <v>88</v>
      </c>
      <c r="B38" s="26">
        <v>95</v>
      </c>
      <c r="C38" s="50" t="str">
        <f>_XLL.DEZINHEX(A38,2)</f>
        <v>58</v>
      </c>
      <c r="D38" s="51" t="str">
        <f>_XLL.DEZINHEX(B38,2)</f>
        <v>5F</v>
      </c>
      <c r="E38" s="29">
        <f t="shared" si="1"/>
        <v>0.34509803921568627</v>
      </c>
      <c r="F38" s="30">
        <f t="shared" si="2"/>
        <v>0.37254901960784315</v>
      </c>
      <c r="G38" s="31" t="s">
        <v>36</v>
      </c>
      <c r="H38" s="32" t="s">
        <v>178</v>
      </c>
      <c r="I38" s="32" t="s">
        <v>185</v>
      </c>
      <c r="J38" s="33" t="s">
        <v>142</v>
      </c>
      <c r="K38" s="33" t="s">
        <v>143</v>
      </c>
    </row>
    <row r="39" spans="1:11" s="33" customFormat="1" ht="12.75">
      <c r="A39" s="25">
        <v>96</v>
      </c>
      <c r="B39" s="26">
        <v>103</v>
      </c>
      <c r="C39" s="50" t="str">
        <f>_XLL.DEZINHEX(A39,2)</f>
        <v>60</v>
      </c>
      <c r="D39" s="51" t="str">
        <f>_XLL.DEZINHEX(B39,2)</f>
        <v>67</v>
      </c>
      <c r="E39" s="29">
        <f t="shared" si="1"/>
        <v>0.3764705882352941</v>
      </c>
      <c r="F39" s="30">
        <f t="shared" si="2"/>
        <v>0.403921568627451</v>
      </c>
      <c r="G39" s="31" t="s">
        <v>36</v>
      </c>
      <c r="H39" s="32" t="s">
        <v>144</v>
      </c>
      <c r="I39" s="32" t="s">
        <v>145</v>
      </c>
      <c r="J39" s="32" t="s">
        <v>84</v>
      </c>
      <c r="K39" s="32" t="s">
        <v>85</v>
      </c>
    </row>
    <row r="40" spans="1:11" s="33" customFormat="1" ht="12.75">
      <c r="A40" s="25">
        <v>104</v>
      </c>
      <c r="B40" s="26">
        <v>111</v>
      </c>
      <c r="C40" s="50" t="str">
        <f>_XLL.DEZINHEX(A40,2)</f>
        <v>68</v>
      </c>
      <c r="D40" s="51" t="str">
        <f>_XLL.DEZINHEX(B40,2)</f>
        <v>6F</v>
      </c>
      <c r="E40" s="29">
        <f t="shared" si="1"/>
        <v>0.40784313725490196</v>
      </c>
      <c r="F40" s="30">
        <f t="shared" si="2"/>
        <v>0.43529411764705883</v>
      </c>
      <c r="G40" s="31" t="s">
        <v>36</v>
      </c>
      <c r="H40" s="32" t="s">
        <v>179</v>
      </c>
      <c r="I40" s="32" t="s">
        <v>184</v>
      </c>
      <c r="J40" s="32" t="s">
        <v>42</v>
      </c>
      <c r="K40" s="32" t="s">
        <v>43</v>
      </c>
    </row>
    <row r="41" spans="1:11" s="33" customFormat="1" ht="12.75">
      <c r="A41" s="25">
        <v>112</v>
      </c>
      <c r="B41" s="26">
        <v>119</v>
      </c>
      <c r="C41" s="50" t="str">
        <f>_XLL.DEZINHEX(A41,2)</f>
        <v>70</v>
      </c>
      <c r="D41" s="51" t="str">
        <f>_XLL.DEZINHEX(B41,2)</f>
        <v>77</v>
      </c>
      <c r="E41" s="29">
        <f>(A41/255)</f>
        <v>0.4392156862745098</v>
      </c>
      <c r="F41" s="30">
        <f>(B41/255)</f>
        <v>0.4666666666666667</v>
      </c>
      <c r="G41" s="31" t="s">
        <v>36</v>
      </c>
      <c r="H41" s="32" t="s">
        <v>42</v>
      </c>
      <c r="I41" s="32" t="s">
        <v>42</v>
      </c>
      <c r="J41" s="33" t="s">
        <v>142</v>
      </c>
      <c r="K41" s="33" t="s">
        <v>143</v>
      </c>
    </row>
    <row r="42" spans="1:11" s="33" customFormat="1" ht="12.75">
      <c r="A42" s="25">
        <v>120</v>
      </c>
      <c r="B42" s="26">
        <v>127</v>
      </c>
      <c r="C42" s="50" t="str">
        <f>_XLL.DEZINHEX(A42,2)</f>
        <v>78</v>
      </c>
      <c r="D42" s="51" t="str">
        <f>_XLL.DEZINHEX(B42,2)</f>
        <v>7F</v>
      </c>
      <c r="E42" s="29">
        <f>(A42/255)</f>
        <v>0.47058823529411764</v>
      </c>
      <c r="F42" s="30">
        <f>(B42/255)</f>
        <v>0.4980392156862745</v>
      </c>
      <c r="G42" s="31" t="s">
        <v>36</v>
      </c>
      <c r="H42" s="32" t="s">
        <v>180</v>
      </c>
      <c r="I42" s="32" t="s">
        <v>183</v>
      </c>
      <c r="J42" s="32" t="s">
        <v>84</v>
      </c>
      <c r="K42" s="32" t="s">
        <v>85</v>
      </c>
    </row>
    <row r="43" spans="1:11" s="33" customFormat="1" ht="12.75">
      <c r="A43" s="25">
        <v>128</v>
      </c>
      <c r="B43" s="26">
        <v>192</v>
      </c>
      <c r="C43" s="50" t="str">
        <f>_XLL.DEZINHEX(A43,2)</f>
        <v>80</v>
      </c>
      <c r="D43" s="51" t="str">
        <f>_XLL.DEZINHEX(B43,2)</f>
        <v>C0</v>
      </c>
      <c r="E43" s="29">
        <f t="shared" si="0"/>
        <v>0.5019607843137255</v>
      </c>
      <c r="F43" s="30">
        <f t="shared" si="0"/>
        <v>0.7529411764705882</v>
      </c>
      <c r="G43" s="31" t="s">
        <v>37</v>
      </c>
      <c r="H43" s="32" t="s">
        <v>76</v>
      </c>
      <c r="I43" s="32" t="s">
        <v>77</v>
      </c>
      <c r="J43" s="32" t="s">
        <v>78</v>
      </c>
      <c r="K43" s="32" t="s">
        <v>79</v>
      </c>
    </row>
    <row r="44" spans="1:11" s="33" customFormat="1" ht="12.75">
      <c r="A44" s="25">
        <v>193</v>
      </c>
      <c r="B44" s="26">
        <v>255</v>
      </c>
      <c r="C44" s="50" t="str">
        <f>_XLL.DEZINHEX(A44,2)</f>
        <v>C1</v>
      </c>
      <c r="D44" s="51" t="str">
        <f>_XLL.DEZINHEX(B44,2)</f>
        <v>FF</v>
      </c>
      <c r="E44" s="29">
        <f t="shared" si="0"/>
        <v>0.7568627450980392</v>
      </c>
      <c r="F44" s="30">
        <f t="shared" si="0"/>
        <v>1</v>
      </c>
      <c r="G44" s="31" t="s">
        <v>37</v>
      </c>
      <c r="H44" s="32" t="s">
        <v>115</v>
      </c>
      <c r="I44" s="32" t="s">
        <v>117</v>
      </c>
      <c r="J44" s="32" t="s">
        <v>119</v>
      </c>
      <c r="K44" s="32" t="s">
        <v>121</v>
      </c>
    </row>
    <row r="45" spans="1:11" s="47" customFormat="1" ht="12.75">
      <c r="A45" s="39"/>
      <c r="B45" s="40"/>
      <c r="C45" s="52"/>
      <c r="D45" s="53"/>
      <c r="E45" s="43"/>
      <c r="F45" s="44"/>
      <c r="G45" s="45"/>
      <c r="H45" s="46"/>
      <c r="I45" s="46"/>
      <c r="J45" s="46"/>
      <c r="K45" s="46"/>
    </row>
    <row r="46" spans="1:11" s="47" customFormat="1" ht="15">
      <c r="A46" s="22"/>
      <c r="B46" s="18"/>
      <c r="C46" s="23"/>
      <c r="D46" s="18"/>
      <c r="E46" s="24"/>
      <c r="F46" s="19"/>
      <c r="G46" s="20"/>
      <c r="H46" s="21" t="s">
        <v>86</v>
      </c>
      <c r="I46" s="21" t="s">
        <v>98</v>
      </c>
      <c r="J46" s="21" t="s">
        <v>87</v>
      </c>
      <c r="K46" s="21" t="s">
        <v>88</v>
      </c>
    </row>
    <row r="47" spans="1:7" s="21" customFormat="1" ht="15">
      <c r="A47" s="22"/>
      <c r="B47" s="18"/>
      <c r="C47" s="23"/>
      <c r="D47" s="18"/>
      <c r="E47" s="24"/>
      <c r="F47" s="19"/>
      <c r="G47" s="20"/>
    </row>
    <row r="48" spans="1:11" s="47" customFormat="1" ht="12.75">
      <c r="A48" s="78" t="s">
        <v>1</v>
      </c>
      <c r="B48" s="79"/>
      <c r="C48" s="80" t="s">
        <v>35</v>
      </c>
      <c r="D48" s="81"/>
      <c r="E48" s="78" t="s">
        <v>34</v>
      </c>
      <c r="F48" s="79"/>
      <c r="G48" s="35" t="s">
        <v>38</v>
      </c>
      <c r="H48" s="35" t="s">
        <v>2</v>
      </c>
      <c r="I48" s="35" t="s">
        <v>0</v>
      </c>
      <c r="J48" s="35" t="s">
        <v>3</v>
      </c>
      <c r="K48" s="35" t="s">
        <v>32</v>
      </c>
    </row>
    <row r="49" spans="1:11" s="64" customFormat="1" ht="12.75">
      <c r="A49" s="56">
        <v>0</v>
      </c>
      <c r="B49" s="57">
        <v>17</v>
      </c>
      <c r="C49" s="58" t="str">
        <f>_XLL.DEZINHEX(A49,2)</f>
        <v>00</v>
      </c>
      <c r="D49" s="59" t="str">
        <f>_XLL.DEZINHEX(B49,2)</f>
        <v>11</v>
      </c>
      <c r="E49" s="60">
        <f aca="true" t="shared" si="3" ref="E49:F57">(A49/255)</f>
        <v>0</v>
      </c>
      <c r="F49" s="61">
        <f t="shared" si="3"/>
        <v>0.06666666666666667</v>
      </c>
      <c r="G49" s="62" t="s">
        <v>36</v>
      </c>
      <c r="H49" s="63" t="s">
        <v>31</v>
      </c>
      <c r="I49" s="63" t="s">
        <v>24</v>
      </c>
      <c r="J49" s="63" t="s">
        <v>16</v>
      </c>
      <c r="K49" s="63" t="s">
        <v>4</v>
      </c>
    </row>
    <row r="50" spans="1:11" s="47" customFormat="1" ht="12.75">
      <c r="A50" s="25">
        <v>18</v>
      </c>
      <c r="B50" s="26">
        <v>36</v>
      </c>
      <c r="C50" s="27" t="str">
        <f>_XLL.DEZINHEX(A50,2)</f>
        <v>12</v>
      </c>
      <c r="D50" s="28" t="str">
        <f>_XLL.DEZINHEX(B50,2)</f>
        <v>24</v>
      </c>
      <c r="E50" s="29">
        <f t="shared" si="3"/>
        <v>0.07058823529411765</v>
      </c>
      <c r="F50" s="30">
        <f t="shared" si="3"/>
        <v>0.1411764705882353</v>
      </c>
      <c r="G50" s="31" t="s">
        <v>36</v>
      </c>
      <c r="H50" s="32" t="s">
        <v>5</v>
      </c>
      <c r="I50" s="32" t="s">
        <v>5</v>
      </c>
      <c r="J50" s="32" t="s">
        <v>5</v>
      </c>
      <c r="K50" s="32" t="s">
        <v>5</v>
      </c>
    </row>
    <row r="51" spans="1:11" s="47" customFormat="1" ht="12.75">
      <c r="A51" s="25">
        <v>37</v>
      </c>
      <c r="B51" s="26">
        <v>55</v>
      </c>
      <c r="C51" s="27" t="str">
        <f>_XLL.DEZINHEX(A51,2)</f>
        <v>25</v>
      </c>
      <c r="D51" s="28" t="str">
        <f>_XLL.DEZINHEX(B51,2)</f>
        <v>37</v>
      </c>
      <c r="E51" s="29">
        <f t="shared" si="3"/>
        <v>0.1450980392156863</v>
      </c>
      <c r="F51" s="30">
        <f t="shared" si="3"/>
        <v>0.21568627450980393</v>
      </c>
      <c r="G51" s="31" t="s">
        <v>36</v>
      </c>
      <c r="H51" s="32" t="s">
        <v>6</v>
      </c>
      <c r="I51" s="32" t="s">
        <v>6</v>
      </c>
      <c r="J51" s="32" t="s">
        <v>6</v>
      </c>
      <c r="K51" s="32" t="s">
        <v>6</v>
      </c>
    </row>
    <row r="52" spans="1:11" s="47" customFormat="1" ht="12.75">
      <c r="A52" s="25">
        <v>56</v>
      </c>
      <c r="B52" s="26">
        <v>74</v>
      </c>
      <c r="C52" s="27" t="str">
        <f>_XLL.DEZINHEX(A52,2)</f>
        <v>38</v>
      </c>
      <c r="D52" s="28" t="str">
        <f>_XLL.DEZINHEX(B52,2)</f>
        <v>4A</v>
      </c>
      <c r="E52" s="29">
        <f t="shared" si="3"/>
        <v>0.2196078431372549</v>
      </c>
      <c r="F52" s="30">
        <f t="shared" si="3"/>
        <v>0.2901960784313726</v>
      </c>
      <c r="G52" s="31" t="s">
        <v>36</v>
      </c>
      <c r="H52" s="32" t="s">
        <v>7</v>
      </c>
      <c r="I52" s="32" t="s">
        <v>7</v>
      </c>
      <c r="J52" s="32" t="s">
        <v>7</v>
      </c>
      <c r="K52" s="32" t="s">
        <v>7</v>
      </c>
    </row>
    <row r="53" spans="1:11" s="47" customFormat="1" ht="12.75">
      <c r="A53" s="25">
        <v>75</v>
      </c>
      <c r="B53" s="26">
        <v>93</v>
      </c>
      <c r="C53" s="27" t="str">
        <f>_XLL.DEZINHEX(A53,2)</f>
        <v>4B</v>
      </c>
      <c r="D53" s="28" t="str">
        <f>_XLL.DEZINHEX(B53,2)</f>
        <v>5D</v>
      </c>
      <c r="E53" s="29">
        <f t="shared" si="3"/>
        <v>0.29411764705882354</v>
      </c>
      <c r="F53" s="30">
        <f t="shared" si="3"/>
        <v>0.36470588235294116</v>
      </c>
      <c r="G53" s="31" t="s">
        <v>36</v>
      </c>
      <c r="H53" s="32" t="s">
        <v>8</v>
      </c>
      <c r="I53" s="32" t="s">
        <v>8</v>
      </c>
      <c r="J53" s="32" t="s">
        <v>8</v>
      </c>
      <c r="K53" s="32" t="s">
        <v>8</v>
      </c>
    </row>
    <row r="54" spans="1:11" s="47" customFormat="1" ht="12.75">
      <c r="A54" s="25">
        <v>94</v>
      </c>
      <c r="B54" s="26">
        <v>112</v>
      </c>
      <c r="C54" s="27" t="str">
        <f>_XLL.DEZINHEX(A54,2)</f>
        <v>5E</v>
      </c>
      <c r="D54" s="28" t="str">
        <f>_XLL.DEZINHEX(B54,2)</f>
        <v>70</v>
      </c>
      <c r="E54" s="29">
        <f t="shared" si="3"/>
        <v>0.3686274509803922</v>
      </c>
      <c r="F54" s="30">
        <f t="shared" si="3"/>
        <v>0.4392156862745098</v>
      </c>
      <c r="G54" s="31" t="s">
        <v>36</v>
      </c>
      <c r="H54" s="32" t="s">
        <v>9</v>
      </c>
      <c r="I54" s="32" t="s">
        <v>9</v>
      </c>
      <c r="J54" s="32" t="s">
        <v>9</v>
      </c>
      <c r="K54" s="32" t="s">
        <v>9</v>
      </c>
    </row>
    <row r="55" spans="1:11" s="47" customFormat="1" ht="12.75">
      <c r="A55" s="25">
        <v>113</v>
      </c>
      <c r="B55" s="26">
        <v>127</v>
      </c>
      <c r="C55" s="27" t="str">
        <f>_XLL.DEZINHEX(A55,2)</f>
        <v>71</v>
      </c>
      <c r="D55" s="28" t="str">
        <f>_XLL.DEZINHEX(B55,2)</f>
        <v>7F</v>
      </c>
      <c r="E55" s="29">
        <f t="shared" si="3"/>
        <v>0.44313725490196076</v>
      </c>
      <c r="F55" s="30">
        <f t="shared" si="3"/>
        <v>0.4980392156862745</v>
      </c>
      <c r="G55" s="31" t="s">
        <v>36</v>
      </c>
      <c r="H55" s="32" t="s">
        <v>10</v>
      </c>
      <c r="I55" s="32" t="s">
        <v>10</v>
      </c>
      <c r="J55" s="32" t="s">
        <v>10</v>
      </c>
      <c r="K55" s="32" t="s">
        <v>10</v>
      </c>
    </row>
    <row r="56" spans="1:11" s="47" customFormat="1" ht="12.75">
      <c r="A56" s="25">
        <v>128</v>
      </c>
      <c r="B56" s="26">
        <v>192</v>
      </c>
      <c r="C56" s="27" t="str">
        <f>_XLL.DEZINHEX(A56,2)</f>
        <v>80</v>
      </c>
      <c r="D56" s="28" t="str">
        <f>_XLL.DEZINHEX(B56,2)</f>
        <v>C0</v>
      </c>
      <c r="E56" s="29">
        <f t="shared" si="3"/>
        <v>0.5019607843137255</v>
      </c>
      <c r="F56" s="30">
        <f t="shared" si="3"/>
        <v>0.7529411764705882</v>
      </c>
      <c r="G56" s="31" t="s">
        <v>37</v>
      </c>
      <c r="H56" s="32" t="s">
        <v>110</v>
      </c>
      <c r="I56" s="32" t="s">
        <v>111</v>
      </c>
      <c r="J56" s="32" t="s">
        <v>112</v>
      </c>
      <c r="K56" s="32" t="s">
        <v>113</v>
      </c>
    </row>
    <row r="57" spans="1:11" s="47" customFormat="1" ht="12.75">
      <c r="A57" s="25">
        <v>193</v>
      </c>
      <c r="B57" s="26">
        <v>255</v>
      </c>
      <c r="C57" s="27" t="str">
        <f>_XLL.DEZINHEX(A57,2)</f>
        <v>C1</v>
      </c>
      <c r="D57" s="28" t="str">
        <f>_XLL.DEZINHEX(B57,2)</f>
        <v>FF</v>
      </c>
      <c r="E57" s="29">
        <f t="shared" si="3"/>
        <v>0.7568627450980392</v>
      </c>
      <c r="F57" s="30">
        <f t="shared" si="3"/>
        <v>1</v>
      </c>
      <c r="G57" s="31" t="s">
        <v>37</v>
      </c>
      <c r="H57" s="32" t="s">
        <v>114</v>
      </c>
      <c r="I57" s="32" t="s">
        <v>116</v>
      </c>
      <c r="J57" s="32" t="s">
        <v>118</v>
      </c>
      <c r="K57" s="32" t="s">
        <v>120</v>
      </c>
    </row>
    <row r="59" spans="1:11" s="21" customFormat="1" ht="15">
      <c r="A59" s="22"/>
      <c r="B59" s="18"/>
      <c r="C59" s="23"/>
      <c r="D59" s="18"/>
      <c r="E59" s="24"/>
      <c r="F59" s="19"/>
      <c r="G59" s="20"/>
      <c r="H59" s="21" t="s">
        <v>97</v>
      </c>
      <c r="I59" s="21" t="s">
        <v>99</v>
      </c>
      <c r="J59" s="21" t="s">
        <v>101</v>
      </c>
      <c r="K59" s="21" t="s">
        <v>100</v>
      </c>
    </row>
    <row r="61" spans="1:11" s="34" customFormat="1" ht="12.75">
      <c r="A61" s="78" t="s">
        <v>1</v>
      </c>
      <c r="B61" s="79"/>
      <c r="C61" s="78" t="s">
        <v>35</v>
      </c>
      <c r="D61" s="79"/>
      <c r="E61" s="78" t="s">
        <v>34</v>
      </c>
      <c r="F61" s="79"/>
      <c r="G61" s="35" t="s">
        <v>38</v>
      </c>
      <c r="H61" s="35" t="s">
        <v>2</v>
      </c>
      <c r="I61" s="35" t="s">
        <v>0</v>
      </c>
      <c r="J61" s="35" t="s">
        <v>3</v>
      </c>
      <c r="K61" s="35" t="s">
        <v>32</v>
      </c>
    </row>
    <row r="62" spans="1:11" s="33" customFormat="1" ht="12.75">
      <c r="A62" s="25">
        <v>0</v>
      </c>
      <c r="B62" s="26">
        <v>0</v>
      </c>
      <c r="C62" s="27" t="str">
        <f>_XLL.DEZINHEX(A62,2)</f>
        <v>00</v>
      </c>
      <c r="D62" s="28" t="str">
        <f>_XLL.DEZINHEX(B62,2)</f>
        <v>00</v>
      </c>
      <c r="E62" s="29">
        <f aca="true" t="shared" si="4" ref="E62:F64">(A62/255)</f>
        <v>0</v>
      </c>
      <c r="F62" s="30">
        <f t="shared" si="4"/>
        <v>0</v>
      </c>
      <c r="G62" s="31" t="s">
        <v>36</v>
      </c>
      <c r="H62" s="32" t="s">
        <v>80</v>
      </c>
      <c r="I62" s="32" t="s">
        <v>81</v>
      </c>
      <c r="J62" s="32" t="s">
        <v>82</v>
      </c>
      <c r="K62" s="32" t="s">
        <v>83</v>
      </c>
    </row>
    <row r="63" spans="1:11" s="33" customFormat="1" ht="12.75">
      <c r="A63" s="25">
        <v>1</v>
      </c>
      <c r="B63" s="26">
        <v>127</v>
      </c>
      <c r="C63" s="27" t="str">
        <f>_XLL.DEZINHEX(A63,2)</f>
        <v>01</v>
      </c>
      <c r="D63" s="28" t="str">
        <f>_XLL.DEZINHEX(B63,2)</f>
        <v>7F</v>
      </c>
      <c r="E63" s="29">
        <f t="shared" si="4"/>
        <v>0.00392156862745098</v>
      </c>
      <c r="F63" s="30">
        <f t="shared" si="4"/>
        <v>0.4980392156862745</v>
      </c>
      <c r="G63" s="31" t="s">
        <v>37</v>
      </c>
      <c r="H63" s="32" t="s">
        <v>89</v>
      </c>
      <c r="I63" s="32" t="s">
        <v>90</v>
      </c>
      <c r="J63" s="32" t="s">
        <v>91</v>
      </c>
      <c r="K63" s="32" t="s">
        <v>92</v>
      </c>
    </row>
    <row r="64" spans="1:11" s="33" customFormat="1" ht="12.75">
      <c r="A64" s="25">
        <v>128</v>
      </c>
      <c r="B64" s="26">
        <v>255</v>
      </c>
      <c r="C64" s="27" t="str">
        <f>_XLL.DEZINHEX(A64,2)</f>
        <v>80</v>
      </c>
      <c r="D64" s="28" t="str">
        <f>_XLL.DEZINHEX(B64,2)</f>
        <v>FF</v>
      </c>
      <c r="E64" s="29">
        <f t="shared" si="4"/>
        <v>0.5019607843137255</v>
      </c>
      <c r="F64" s="30">
        <f t="shared" si="4"/>
        <v>1</v>
      </c>
      <c r="G64" s="31" t="s">
        <v>37</v>
      </c>
      <c r="H64" s="32" t="s">
        <v>94</v>
      </c>
      <c r="I64" s="32" t="s">
        <v>95</v>
      </c>
      <c r="J64" s="32" t="s">
        <v>93</v>
      </c>
      <c r="K64" s="32" t="s">
        <v>96</v>
      </c>
    </row>
    <row r="66" spans="1:11" s="21" customFormat="1" ht="15">
      <c r="A66" s="22"/>
      <c r="B66" s="18"/>
      <c r="C66" s="23"/>
      <c r="D66" s="18"/>
      <c r="E66" s="24"/>
      <c r="F66" s="19"/>
      <c r="G66" s="20"/>
      <c r="H66" s="21" t="s">
        <v>146</v>
      </c>
      <c r="I66" s="21" t="s">
        <v>147</v>
      </c>
      <c r="J66" s="21" t="s">
        <v>148</v>
      </c>
      <c r="K66" s="21" t="s">
        <v>149</v>
      </c>
    </row>
    <row r="68" spans="1:11" s="34" customFormat="1" ht="12.75">
      <c r="A68" s="78" t="s">
        <v>1</v>
      </c>
      <c r="B68" s="79"/>
      <c r="C68" s="78" t="s">
        <v>35</v>
      </c>
      <c r="D68" s="79"/>
      <c r="E68" s="78" t="s">
        <v>34</v>
      </c>
      <c r="F68" s="79"/>
      <c r="G68" s="35" t="s">
        <v>38</v>
      </c>
      <c r="H68" s="35" t="s">
        <v>2</v>
      </c>
      <c r="I68" s="35" t="s">
        <v>0</v>
      </c>
      <c r="J68" s="35" t="s">
        <v>3</v>
      </c>
      <c r="K68" s="35" t="s">
        <v>32</v>
      </c>
    </row>
    <row r="69" spans="1:11" s="33" customFormat="1" ht="12.75">
      <c r="A69" s="25">
        <v>0</v>
      </c>
      <c r="B69" s="26">
        <v>0</v>
      </c>
      <c r="C69" s="27" t="str">
        <f>_XLL.DEZINHEX(A69,2)</f>
        <v>00</v>
      </c>
      <c r="D69" s="28" t="str">
        <f>_XLL.DEZINHEX(B69,2)</f>
        <v>00</v>
      </c>
      <c r="E69" s="29">
        <f>(A69/255)</f>
        <v>0</v>
      </c>
      <c r="F69" s="30">
        <f>(B69/255)</f>
        <v>0</v>
      </c>
      <c r="G69" s="31" t="s">
        <v>36</v>
      </c>
      <c r="H69" s="32" t="s">
        <v>151</v>
      </c>
      <c r="I69" s="32" t="s">
        <v>150</v>
      </c>
      <c r="J69" s="32" t="s">
        <v>152</v>
      </c>
      <c r="K69" s="32" t="s">
        <v>153</v>
      </c>
    </row>
    <row r="70" spans="1:11" s="33" customFormat="1" ht="12.75">
      <c r="A70" s="25">
        <v>1</v>
      </c>
      <c r="B70" s="26">
        <v>255</v>
      </c>
      <c r="C70" s="27" t="str">
        <f>_XLL.DEZINHEX(A70,2)</f>
        <v>01</v>
      </c>
      <c r="D70" s="28" t="str">
        <f>_XLL.DEZINHEX(B70,2)</f>
        <v>FF</v>
      </c>
      <c r="E70" s="29">
        <f>(A70/255)</f>
        <v>0.00392156862745098</v>
      </c>
      <c r="F70" s="30">
        <f>(B70/255)</f>
        <v>1</v>
      </c>
      <c r="G70" s="31" t="s">
        <v>37</v>
      </c>
      <c r="H70" s="32" t="s">
        <v>45</v>
      </c>
      <c r="I70" s="32" t="s">
        <v>46</v>
      </c>
      <c r="J70" s="32" t="s">
        <v>47</v>
      </c>
      <c r="K70" s="32" t="s">
        <v>48</v>
      </c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s="21" customFormat="1" ht="15">
      <c r="A72" s="22"/>
      <c r="B72" s="18"/>
      <c r="C72" s="48"/>
      <c r="D72" s="49"/>
      <c r="E72" s="24"/>
      <c r="F72" s="19"/>
      <c r="G72" s="20"/>
      <c r="H72" s="21" t="s">
        <v>106</v>
      </c>
      <c r="I72" s="21" t="s">
        <v>107</v>
      </c>
      <c r="J72" s="21" t="s">
        <v>108</v>
      </c>
      <c r="K72" s="21" t="s">
        <v>109</v>
      </c>
    </row>
    <row r="73" spans="1:7" s="21" customFormat="1" ht="15">
      <c r="A73" s="22"/>
      <c r="B73" s="18"/>
      <c r="C73" s="48"/>
      <c r="D73" s="49"/>
      <c r="E73" s="24"/>
      <c r="F73" s="19"/>
      <c r="G73" s="20"/>
    </row>
    <row r="74" spans="1:11" s="34" customFormat="1" ht="12.75">
      <c r="A74" s="78" t="s">
        <v>1</v>
      </c>
      <c r="B74" s="79"/>
      <c r="C74" s="80" t="s">
        <v>35</v>
      </c>
      <c r="D74" s="81"/>
      <c r="E74" s="78" t="s">
        <v>34</v>
      </c>
      <c r="F74" s="79"/>
      <c r="G74" s="35" t="s">
        <v>38</v>
      </c>
      <c r="H74" s="35" t="s">
        <v>2</v>
      </c>
      <c r="I74" s="35" t="s">
        <v>0</v>
      </c>
      <c r="J74" s="35" t="s">
        <v>3</v>
      </c>
      <c r="K74" s="35" t="s">
        <v>32</v>
      </c>
    </row>
    <row r="75" spans="1:11" s="33" customFormat="1" ht="12.75">
      <c r="A75" s="25">
        <v>0</v>
      </c>
      <c r="B75" s="26">
        <v>255</v>
      </c>
      <c r="C75" s="50" t="str">
        <f>_XLL.DEZINHEX(A75,2)</f>
        <v>00</v>
      </c>
      <c r="D75" s="51" t="str">
        <f>_XLL.DEZINHEX(B75,2)</f>
        <v>FF</v>
      </c>
      <c r="E75" s="29">
        <f>(A75/255)</f>
        <v>0</v>
      </c>
      <c r="F75" s="30">
        <f>(B75/255)</f>
        <v>1</v>
      </c>
      <c r="G75" s="31" t="s">
        <v>37</v>
      </c>
      <c r="H75" s="32" t="s">
        <v>50</v>
      </c>
      <c r="I75" s="32" t="s">
        <v>103</v>
      </c>
      <c r="J75" s="32" t="s">
        <v>104</v>
      </c>
      <c r="K75" s="32" t="s">
        <v>105</v>
      </c>
    </row>
    <row r="77" spans="1:11" s="21" customFormat="1" ht="15">
      <c r="A77" s="22"/>
      <c r="B77" s="18"/>
      <c r="C77" s="23"/>
      <c r="D77" s="18"/>
      <c r="E77" s="24"/>
      <c r="F77" s="19"/>
      <c r="G77" s="20"/>
      <c r="H77" s="21" t="s">
        <v>169</v>
      </c>
      <c r="I77" s="21" t="s">
        <v>173</v>
      </c>
      <c r="J77" s="21" t="s">
        <v>170</v>
      </c>
      <c r="K77" s="21" t="s">
        <v>171</v>
      </c>
    </row>
    <row r="79" spans="1:11" s="34" customFormat="1" ht="12.75">
      <c r="A79" s="78" t="s">
        <v>1</v>
      </c>
      <c r="B79" s="79"/>
      <c r="C79" s="78" t="s">
        <v>35</v>
      </c>
      <c r="D79" s="79"/>
      <c r="E79" s="78" t="s">
        <v>34</v>
      </c>
      <c r="F79" s="79"/>
      <c r="G79" s="35" t="s">
        <v>38</v>
      </c>
      <c r="H79" s="35" t="s">
        <v>2</v>
      </c>
      <c r="I79" s="35" t="s">
        <v>0</v>
      </c>
      <c r="J79" s="35" t="s">
        <v>3</v>
      </c>
      <c r="K79" s="35" t="s">
        <v>32</v>
      </c>
    </row>
    <row r="80" spans="1:11" s="33" customFormat="1" ht="12.75">
      <c r="A80" s="25">
        <v>0</v>
      </c>
      <c r="B80" s="26">
        <v>10</v>
      </c>
      <c r="C80" s="27" t="str">
        <f>_XLL.DEZINHEX(A80,2)</f>
        <v>00</v>
      </c>
      <c r="D80" s="28" t="str">
        <f>_XLL.DEZINHEX(B80,2)</f>
        <v>0A</v>
      </c>
      <c r="E80" s="29">
        <f>(A80/255)</f>
        <v>0</v>
      </c>
      <c r="F80" s="30">
        <f>(B80/255)</f>
        <v>0.0392156862745098</v>
      </c>
      <c r="G80" s="31" t="s">
        <v>36</v>
      </c>
      <c r="H80" s="32" t="s">
        <v>151</v>
      </c>
      <c r="I80" s="32" t="s">
        <v>150</v>
      </c>
      <c r="J80" s="32" t="s">
        <v>152</v>
      </c>
      <c r="K80" s="32" t="s">
        <v>153</v>
      </c>
    </row>
    <row r="81" spans="1:11" s="33" customFormat="1" ht="12.75">
      <c r="A81" s="25">
        <v>11</v>
      </c>
      <c r="B81" s="26">
        <v>255</v>
      </c>
      <c r="C81" s="27" t="str">
        <f>_XLL.DEZINHEX(A81,2)</f>
        <v>0B</v>
      </c>
      <c r="D81" s="28" t="str">
        <f>_XLL.DEZINHEX(B81,2)</f>
        <v>FF</v>
      </c>
      <c r="E81" s="29">
        <f>(A81/255)</f>
        <v>0.043137254901960784</v>
      </c>
      <c r="F81" s="30">
        <f>(B81/255)</f>
        <v>1</v>
      </c>
      <c r="G81" s="31" t="s">
        <v>36</v>
      </c>
      <c r="H81" s="32" t="s">
        <v>154</v>
      </c>
      <c r="I81" s="32" t="s">
        <v>155</v>
      </c>
      <c r="J81" s="32" t="s">
        <v>156</v>
      </c>
      <c r="K81" s="32" t="s">
        <v>157</v>
      </c>
    </row>
    <row r="83" spans="1:11" s="21" customFormat="1" ht="15">
      <c r="A83" s="22"/>
      <c r="B83" s="18"/>
      <c r="C83" s="23"/>
      <c r="D83" s="18"/>
      <c r="E83" s="24"/>
      <c r="F83" s="19"/>
      <c r="G83" s="20"/>
      <c r="H83" s="21" t="s">
        <v>158</v>
      </c>
      <c r="I83" s="21" t="s">
        <v>174</v>
      </c>
      <c r="J83" s="21" t="s">
        <v>159</v>
      </c>
      <c r="K83" s="21" t="s">
        <v>160</v>
      </c>
    </row>
    <row r="85" spans="1:11" s="34" customFormat="1" ht="12.75">
      <c r="A85" s="78" t="s">
        <v>1</v>
      </c>
      <c r="B85" s="79"/>
      <c r="C85" s="78" t="s">
        <v>35</v>
      </c>
      <c r="D85" s="79"/>
      <c r="E85" s="78" t="s">
        <v>34</v>
      </c>
      <c r="F85" s="79"/>
      <c r="G85" s="35" t="s">
        <v>38</v>
      </c>
      <c r="H85" s="35" t="s">
        <v>2</v>
      </c>
      <c r="I85" s="35" t="s">
        <v>0</v>
      </c>
      <c r="J85" s="35" t="s">
        <v>3</v>
      </c>
      <c r="K85" s="35" t="s">
        <v>32</v>
      </c>
    </row>
    <row r="86" spans="1:11" s="33" customFormat="1" ht="12.75">
      <c r="A86" s="25">
        <v>0</v>
      </c>
      <c r="B86" s="26">
        <v>149</v>
      </c>
      <c r="C86" s="27" t="str">
        <f>_XLL.DEZINHEX(A86,2)</f>
        <v>00</v>
      </c>
      <c r="D86" s="28" t="str">
        <f>_XLL.DEZINHEX(B86,2)</f>
        <v>95</v>
      </c>
      <c r="E86" s="29">
        <f aca="true" t="shared" si="5" ref="E86:F88">(A86/255)</f>
        <v>0</v>
      </c>
      <c r="F86" s="30">
        <f t="shared" si="5"/>
        <v>0.5843137254901961</v>
      </c>
      <c r="G86" s="31" t="s">
        <v>36</v>
      </c>
      <c r="H86" s="32" t="s">
        <v>151</v>
      </c>
      <c r="I86" s="32" t="s">
        <v>150</v>
      </c>
      <c r="J86" s="32" t="s">
        <v>152</v>
      </c>
      <c r="K86" s="32" t="s">
        <v>153</v>
      </c>
    </row>
    <row r="87" spans="1:11" s="33" customFormat="1" ht="12.75">
      <c r="A87" s="25">
        <v>150</v>
      </c>
      <c r="B87" s="26">
        <v>250</v>
      </c>
      <c r="C87" s="27" t="str">
        <f>_XLL.DEZINHEX(A87,2)</f>
        <v>96</v>
      </c>
      <c r="D87" s="28" t="str">
        <f>_XLL.DEZINHEX(B87,2)</f>
        <v>FA</v>
      </c>
      <c r="E87" s="29">
        <f t="shared" si="5"/>
        <v>0.5882352941176471</v>
      </c>
      <c r="F87" s="30">
        <f t="shared" si="5"/>
        <v>0.9803921568627451</v>
      </c>
      <c r="G87" s="31" t="s">
        <v>36</v>
      </c>
      <c r="H87" s="32" t="s">
        <v>102</v>
      </c>
      <c r="I87" s="32" t="s">
        <v>102</v>
      </c>
      <c r="J87" s="32" t="s">
        <v>102</v>
      </c>
      <c r="K87" s="32" t="s">
        <v>102</v>
      </c>
    </row>
    <row r="88" spans="1:11" s="33" customFormat="1" ht="12.75">
      <c r="A88" s="25">
        <v>251</v>
      </c>
      <c r="B88" s="26">
        <v>255</v>
      </c>
      <c r="C88" s="27" t="str">
        <f>_XLL.DEZINHEX(A88,2)</f>
        <v>FB</v>
      </c>
      <c r="D88" s="28" t="str">
        <f>_XLL.DEZINHEX(B88,2)</f>
        <v>FF</v>
      </c>
      <c r="E88" s="29">
        <f t="shared" si="5"/>
        <v>0.984313725490196</v>
      </c>
      <c r="F88" s="30">
        <f t="shared" si="5"/>
        <v>1</v>
      </c>
      <c r="G88" s="31" t="s">
        <v>36</v>
      </c>
      <c r="H88" s="32" t="s">
        <v>151</v>
      </c>
      <c r="I88" s="32" t="s">
        <v>150</v>
      </c>
      <c r="J88" s="32" t="s">
        <v>152</v>
      </c>
      <c r="K88" s="32" t="s">
        <v>153</v>
      </c>
    </row>
    <row r="90" spans="1:11" s="21" customFormat="1" ht="15">
      <c r="A90" s="14"/>
      <c r="B90" s="18"/>
      <c r="C90" s="18"/>
      <c r="D90" s="18"/>
      <c r="E90" s="19"/>
      <c r="F90" s="19"/>
      <c r="G90" s="20"/>
      <c r="H90" s="21" t="s">
        <v>164</v>
      </c>
      <c r="I90" s="21" t="s">
        <v>161</v>
      </c>
      <c r="J90" s="21" t="s">
        <v>162</v>
      </c>
      <c r="K90" s="21" t="s">
        <v>163</v>
      </c>
    </row>
    <row r="91" spans="1:5" ht="12.75">
      <c r="A91" s="3"/>
      <c r="C91" s="12"/>
      <c r="E91" s="3"/>
    </row>
    <row r="92" spans="1:11" s="21" customFormat="1" ht="15">
      <c r="A92" s="14"/>
      <c r="B92" s="18"/>
      <c r="C92" s="18"/>
      <c r="D92" s="18"/>
      <c r="E92" s="19"/>
      <c r="F92" s="19"/>
      <c r="G92" s="20"/>
      <c r="H92" s="21" t="s">
        <v>168</v>
      </c>
      <c r="I92" s="21" t="s">
        <v>165</v>
      </c>
      <c r="J92" s="21" t="s">
        <v>166</v>
      </c>
      <c r="K92" s="21" t="s">
        <v>167</v>
      </c>
    </row>
    <row r="97" spans="1:11" s="64" customFormat="1" ht="12.75">
      <c r="A97" s="65"/>
      <c r="B97" s="66"/>
      <c r="C97" s="67"/>
      <c r="D97" s="68"/>
      <c r="E97" s="69"/>
      <c r="F97" s="70"/>
      <c r="G97" s="71"/>
      <c r="H97" s="72"/>
      <c r="I97" s="72"/>
      <c r="J97" s="72"/>
      <c r="K97" s="72"/>
    </row>
    <row r="98" spans="1:11" s="64" customFormat="1" ht="12.75">
      <c r="A98" s="65"/>
      <c r="B98" s="66"/>
      <c r="C98" s="67"/>
      <c r="D98" s="68"/>
      <c r="E98" s="69"/>
      <c r="F98" s="70"/>
      <c r="G98" s="71"/>
      <c r="H98" s="72"/>
      <c r="I98" s="72"/>
      <c r="J98" s="72"/>
      <c r="K98" s="72"/>
    </row>
    <row r="99" spans="1:11" s="64" customFormat="1" ht="12.75">
      <c r="A99" s="65"/>
      <c r="B99" s="66"/>
      <c r="C99" s="67"/>
      <c r="D99" s="68"/>
      <c r="E99" s="69"/>
      <c r="F99" s="70"/>
      <c r="G99" s="71"/>
      <c r="H99" s="72"/>
      <c r="I99" s="72"/>
      <c r="J99" s="72"/>
      <c r="K99" s="72"/>
    </row>
    <row r="100" spans="1:11" s="64" customFormat="1" ht="12.75">
      <c r="A100" s="65"/>
      <c r="B100" s="66"/>
      <c r="C100" s="67"/>
      <c r="D100" s="68"/>
      <c r="E100" s="69"/>
      <c r="F100" s="70"/>
      <c r="G100" s="71"/>
      <c r="H100" s="72"/>
      <c r="I100" s="72"/>
      <c r="J100" s="72"/>
      <c r="K100" s="72"/>
    </row>
    <row r="101" spans="1:11" s="64" customFormat="1" ht="12.75">
      <c r="A101" s="65"/>
      <c r="B101" s="66"/>
      <c r="C101" s="67"/>
      <c r="D101" s="68"/>
      <c r="E101" s="69"/>
      <c r="F101" s="70"/>
      <c r="G101" s="71"/>
      <c r="H101" s="72"/>
      <c r="I101" s="72"/>
      <c r="J101" s="72"/>
      <c r="K101" s="72"/>
    </row>
    <row r="102" spans="1:11" s="64" customFormat="1" ht="12.75">
      <c r="A102" s="65"/>
      <c r="B102" s="66"/>
      <c r="C102" s="67"/>
      <c r="D102" s="68"/>
      <c r="E102" s="69"/>
      <c r="F102" s="70"/>
      <c r="G102" s="71"/>
      <c r="H102" s="72"/>
      <c r="I102" s="72"/>
      <c r="J102" s="72"/>
      <c r="K102" s="72"/>
    </row>
    <row r="103" spans="1:11" s="64" customFormat="1" ht="12.75">
      <c r="A103" s="65"/>
      <c r="B103" s="66"/>
      <c r="C103" s="67"/>
      <c r="D103" s="68"/>
      <c r="E103" s="69"/>
      <c r="F103" s="70"/>
      <c r="G103" s="71"/>
      <c r="H103" s="72"/>
      <c r="I103" s="72"/>
      <c r="J103" s="72"/>
      <c r="K103" s="72"/>
    </row>
  </sheetData>
  <mergeCells count="24">
    <mergeCell ref="A79:B79"/>
    <mergeCell ref="C79:D79"/>
    <mergeCell ref="E79:F79"/>
    <mergeCell ref="A85:B85"/>
    <mergeCell ref="C85:D85"/>
    <mergeCell ref="E85:F85"/>
    <mergeCell ref="A61:B61"/>
    <mergeCell ref="C61:D61"/>
    <mergeCell ref="E61:F61"/>
    <mergeCell ref="A48:B48"/>
    <mergeCell ref="C48:D48"/>
    <mergeCell ref="E48:F48"/>
    <mergeCell ref="A19:B19"/>
    <mergeCell ref="C19:D19"/>
    <mergeCell ref="E19:F19"/>
    <mergeCell ref="A26:B26"/>
    <mergeCell ref="C26:D26"/>
    <mergeCell ref="E26:F26"/>
    <mergeCell ref="A68:B68"/>
    <mergeCell ref="C68:D68"/>
    <mergeCell ref="E68:F68"/>
    <mergeCell ref="A74:B74"/>
    <mergeCell ref="C74:D74"/>
    <mergeCell ref="E74:F74"/>
  </mergeCells>
  <printOptions/>
  <pageMargins left="0.1" right="0.1" top="0.3937007874015748" bottom="0.3937007874015748" header="0.5118110236220472" footer="0.5118110236220472"/>
  <pageSetup fitToHeight="4" fitToWidth="3" horizontalDpi="1200" verticalDpi="1200" orientation="portrait" paperSize="9" r:id="rId1"/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2010-07-13T14:37:07Z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