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80" windowWidth="9645" windowHeight="11580" activeTab="0"/>
  </bookViews>
  <sheets>
    <sheet name="TMH FE-180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<sst xmlns="http://schemas.openxmlformats.org/spreadsheetml/2006/main" count="469" uniqueCount="260">
  <si>
    <t>DMX-Protocol</t>
  </si>
  <si>
    <t>Version 1.0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</si>
  <si>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</si>
  <si>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</si>
  <si>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</si>
  <si>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</si>
  <si>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</si>
  <si>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</si>
  <si>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</si>
  <si>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</si>
  <si>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Horizontal movement (PAN)</t>
  </si>
  <si>
    <t>Horizontale Bewegung (PAN)</t>
  </si>
  <si>
    <t>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</si>
  <si>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</si>
  <si>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</si>
  <si>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PAN-movement with 16-bit resolution</t>
  </si>
  <si>
    <t>PAN-Bewegung mit 16 Bit-Auflösung</t>
  </si>
  <si>
    <t>Fine indexing</t>
  </si>
  <si>
    <t>Feinindizierung</t>
  </si>
  <si>
    <t>Vertikale Bewegung (TILT)</t>
  </si>
  <si>
    <t>Push slider up in order to move the head vertically (TILT). Gradual head adjustment from one end of the slider to the other (0-255, 128-center). The head can be stopped at any position you wish.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</si>
  <si>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</si>
  <si>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TILT-movement with 16-bit resolution</t>
  </si>
  <si>
    <t>TILT-Bewegung mit 16 Bit-Auflösung</t>
  </si>
  <si>
    <t>Decreasing speed</t>
  </si>
  <si>
    <t>Abnehmende Geschwindigkeit</t>
  </si>
  <si>
    <t>S</t>
  </si>
  <si>
    <t>No function</t>
  </si>
  <si>
    <t>Keine Funktion</t>
  </si>
  <si>
    <t xml:space="preserve">Strobe-effect with increasing speed </t>
  </si>
  <si>
    <t>Strobe-Effekt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</si>
  <si>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</si>
  <si>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</si>
  <si>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</si>
  <si>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</si>
  <si>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 xml:space="preserve">Reset all motors </t>
  </si>
  <si>
    <t>Reset Alle</t>
  </si>
  <si>
    <t>Vertical movement (TILT)</t>
  </si>
  <si>
    <t>PAN/TILT speed/function</t>
  </si>
  <si>
    <t>Geschwindigkeit/Funktion PAN-/TILT-Bewegung</t>
  </si>
  <si>
    <t>Red</t>
  </si>
  <si>
    <t>Rot</t>
  </si>
  <si>
    <t>Red 0 - 100 % increasing</t>
  </si>
  <si>
    <t>Rot 0 - 100 % zunehmend</t>
  </si>
  <si>
    <t>Green</t>
  </si>
  <si>
    <t>Grün</t>
  </si>
  <si>
    <t>Green 0 - 100 % increasing</t>
  </si>
  <si>
    <t>Grün 0 - 100 % zunehmend</t>
  </si>
  <si>
    <t>Blue</t>
  </si>
  <si>
    <t>Blau</t>
  </si>
  <si>
    <t>Blue 0 - 100 % increasing</t>
  </si>
  <si>
    <t>Blau 0 - 100 % zunehmend</t>
  </si>
  <si>
    <t>Stan-
dard</t>
  </si>
  <si>
    <t>Dimmer speed (step response)</t>
  </si>
  <si>
    <t>Dimmergeschwindigkeit (Sprungantwort)</t>
  </si>
  <si>
    <t>Dimmer speed 1</t>
  </si>
  <si>
    <t>Dimmergeschwindigkeit 1</t>
  </si>
  <si>
    <t>Dimmer speed 2</t>
  </si>
  <si>
    <t>Dimmergeschwindigkeit 2</t>
  </si>
  <si>
    <t>Dimmer speed 3</t>
  </si>
  <si>
    <t>Dimmergeschwindigkeit 3</t>
  </si>
  <si>
    <t>Dimmer speed 4</t>
  </si>
  <si>
    <t>Dimmergeschwindigkeit 4</t>
  </si>
  <si>
    <t>Color presets</t>
  </si>
  <si>
    <t>Farbvoreinstellungen</t>
  </si>
  <si>
    <t>White</t>
  </si>
  <si>
    <t>Weiß</t>
  </si>
  <si>
    <t>Color preset 1</t>
  </si>
  <si>
    <t>Farbvoreinstellung 1</t>
  </si>
  <si>
    <t>Color preset 2</t>
  </si>
  <si>
    <t>Farbvoreinstellung 2</t>
  </si>
  <si>
    <t>Color preset 3</t>
  </si>
  <si>
    <t>Farbvoreinstellung 3</t>
  </si>
  <si>
    <t>Color preset 4</t>
  </si>
  <si>
    <t>Farbvoreinstellung 4</t>
  </si>
  <si>
    <t>Color preset 5</t>
  </si>
  <si>
    <t>Farbvoreinstellung 5</t>
  </si>
  <si>
    <t>Color preset 6</t>
  </si>
  <si>
    <t>Farbvoreinstellung 6</t>
  </si>
  <si>
    <t>Color preset 7</t>
  </si>
  <si>
    <t>Farbvoreinstellung 7</t>
  </si>
  <si>
    <t>Color fade</t>
  </si>
  <si>
    <t>White 0 - 100 % increasing</t>
  </si>
  <si>
    <t>Weiß 0 - 100 % zunehmend</t>
  </si>
  <si>
    <t>Reset</t>
  </si>
  <si>
    <t>White 1</t>
  </si>
  <si>
    <t>Weiß 1</t>
  </si>
  <si>
    <t>White 2</t>
  </si>
  <si>
    <t>Weiß 2</t>
  </si>
  <si>
    <t>White 3</t>
  </si>
  <si>
    <t>Weiß 3</t>
  </si>
  <si>
    <t>White 4</t>
  </si>
  <si>
    <t>White 5</t>
  </si>
  <si>
    <t>White 6</t>
  </si>
  <si>
    <t>Weiß 4</t>
  </si>
  <si>
    <t>Weiß 5</t>
  </si>
  <si>
    <t>Weiß 6</t>
  </si>
  <si>
    <t>Muster 2</t>
  </si>
  <si>
    <t>Muster 3</t>
  </si>
  <si>
    <t>Muster 4</t>
  </si>
  <si>
    <t>Muster 5</t>
  </si>
  <si>
    <t>Muster 6</t>
  </si>
  <si>
    <t>Muster 1</t>
  </si>
  <si>
    <t>EUROLITE LED TMH FE-1800 Beam/Flower effect</t>
  </si>
  <si>
    <t>No. 51785957</t>
  </si>
  <si>
    <t>Shape</t>
  </si>
  <si>
    <t>Strobe-effect</t>
  </si>
  <si>
    <t>Strobe-Effekt</t>
  </si>
  <si>
    <t>Lens rotation</t>
  </si>
  <si>
    <t>Linsenrotation</t>
  </si>
  <si>
    <t xml:space="preserve">0°-60° </t>
  </si>
  <si>
    <t>Backwards rotation with decreasing speed</t>
  </si>
  <si>
    <t>Rückwärtsrotation mit abnehmender Geschwindigkeit</t>
  </si>
  <si>
    <t>Stop</t>
  </si>
  <si>
    <t>Stopp</t>
  </si>
  <si>
    <t>Vorwärtsrotation mit zunehmender Geschwindigkeit</t>
  </si>
  <si>
    <t>Red Segment 1</t>
  </si>
  <si>
    <t>Rot Segment 1</t>
  </si>
  <si>
    <t>Green Segment 1</t>
  </si>
  <si>
    <t>Grün Segment 1</t>
  </si>
  <si>
    <t>Blue Segment 1</t>
  </si>
  <si>
    <t>Blau Segment 1</t>
  </si>
  <si>
    <t>White Segment 1</t>
  </si>
  <si>
    <t>Weiß Segment 1</t>
  </si>
  <si>
    <t>Red Segment 2</t>
  </si>
  <si>
    <t>Rot Segment 2</t>
  </si>
  <si>
    <t>Green Segment 2</t>
  </si>
  <si>
    <t>Grün Segment 2</t>
  </si>
  <si>
    <t>Blue Segment 2</t>
  </si>
  <si>
    <t>Blau Segment 2</t>
  </si>
  <si>
    <t>White Segment 2</t>
  </si>
  <si>
    <t>Weiß Segment 2</t>
  </si>
  <si>
    <t>Red Segment 3</t>
  </si>
  <si>
    <t>Rot Segment 3</t>
  </si>
  <si>
    <t>Green Segment 3</t>
  </si>
  <si>
    <t>Grün Segment 3</t>
  </si>
  <si>
    <t>Blue Segment 3</t>
  </si>
  <si>
    <t>Blau Segment 3</t>
  </si>
  <si>
    <t>White Segment 3</t>
  </si>
  <si>
    <t>Weiß Segment 3</t>
  </si>
  <si>
    <t>Red Segment 4</t>
  </si>
  <si>
    <t>Rot Segment 4</t>
  </si>
  <si>
    <t>Green Segment 4</t>
  </si>
  <si>
    <t>Grün Segment 4</t>
  </si>
  <si>
    <t>Blue Segment 4</t>
  </si>
  <si>
    <t>Blau Segment 4</t>
  </si>
  <si>
    <t>White Segment 4</t>
  </si>
  <si>
    <t>Weiß Segment 4</t>
  </si>
  <si>
    <t>Red Segment 5</t>
  </si>
  <si>
    <t>Rot Segment 5</t>
  </si>
  <si>
    <t>Green Segment 5</t>
  </si>
  <si>
    <t>Grün Segment 5</t>
  </si>
  <si>
    <t>Blue Segment 5</t>
  </si>
  <si>
    <t>Blau Segment 5</t>
  </si>
  <si>
    <t>White Segment 5</t>
  </si>
  <si>
    <t>Weiß Segment 5</t>
  </si>
  <si>
    <t>Red Segment 6</t>
  </si>
  <si>
    <t>Rot Segment 6</t>
  </si>
  <si>
    <t>Green Segment 6</t>
  </si>
  <si>
    <t>Grün Segment 6</t>
  </si>
  <si>
    <t>Blue Segment 6</t>
  </si>
  <si>
    <t>Blau Segment 6</t>
  </si>
  <si>
    <t>White Segment 6</t>
  </si>
  <si>
    <t>Weiß Segment 6</t>
  </si>
  <si>
    <t xml:space="preserve">Color 1 </t>
  </si>
  <si>
    <t>Farbe 1</t>
  </si>
  <si>
    <t>Farbe 2</t>
  </si>
  <si>
    <t>Farbe 3</t>
  </si>
  <si>
    <t>Color 2</t>
  </si>
  <si>
    <t>Color 3</t>
  </si>
  <si>
    <t>Color 4</t>
  </si>
  <si>
    <t>Farbe 4</t>
  </si>
  <si>
    <t>Color 5</t>
  </si>
  <si>
    <t>Farbe 5</t>
  </si>
  <si>
    <t>Color 6</t>
  </si>
  <si>
    <t>Farbe 6</t>
  </si>
  <si>
    <t>Color 7</t>
  </si>
  <si>
    <t>Farbe 7</t>
  </si>
  <si>
    <t>Color 8</t>
  </si>
  <si>
    <t>Farbe 8</t>
  </si>
  <si>
    <t>Color 9</t>
  </si>
  <si>
    <t>Farbe 9</t>
  </si>
  <si>
    <t>Color 10</t>
  </si>
  <si>
    <t>Farbe 10</t>
  </si>
  <si>
    <t>Color 11</t>
  </si>
  <si>
    <t>Farbe 11</t>
  </si>
  <si>
    <t>Color 12</t>
  </si>
  <si>
    <t>Farbe 12</t>
  </si>
  <si>
    <t>Color 13</t>
  </si>
  <si>
    <t>Farbe 13</t>
  </si>
  <si>
    <t>Color 14</t>
  </si>
  <si>
    <t>Farbe 14</t>
  </si>
  <si>
    <t>Color 15</t>
  </si>
  <si>
    <t>Farbe 15</t>
  </si>
  <si>
    <t>Color 16</t>
  </si>
  <si>
    <t>Farbe 16</t>
  </si>
  <si>
    <t>Color 17</t>
  </si>
  <si>
    <t>Farbe 17</t>
  </si>
  <si>
    <t>Color 18</t>
  </si>
  <si>
    <t>Farbe 18</t>
  </si>
  <si>
    <t>Color 19</t>
  </si>
  <si>
    <t>Farbe 19</t>
  </si>
  <si>
    <t>Color 20</t>
  </si>
  <si>
    <t>Farbe 20</t>
  </si>
  <si>
    <t>Color 21</t>
  </si>
  <si>
    <t>Farbe 21</t>
  </si>
  <si>
    <t>Color 22</t>
  </si>
  <si>
    <t>Farbe 22</t>
  </si>
  <si>
    <t>Color 23</t>
  </si>
  <si>
    <t>Farbe 23</t>
  </si>
  <si>
    <t>Color 24</t>
  </si>
  <si>
    <t>Farbe 24</t>
  </si>
  <si>
    <t>Color 25</t>
  </si>
  <si>
    <t>Farbe 25</t>
  </si>
  <si>
    <t>Color 26</t>
  </si>
  <si>
    <t>Farbe 26</t>
  </si>
  <si>
    <t>Color 27</t>
  </si>
  <si>
    <t>Farbe 27</t>
  </si>
  <si>
    <t>Color preset 8</t>
  </si>
  <si>
    <t>Farbvoreinstellung 8</t>
  </si>
  <si>
    <t>Color preset 9</t>
  </si>
  <si>
    <t>Farbvoreinstellung 9</t>
  </si>
  <si>
    <t>Color preset 10</t>
  </si>
  <si>
    <t>Farbvoreinstellung 10</t>
  </si>
  <si>
    <t>Color presets 2</t>
  </si>
  <si>
    <t>Farbvoreinstellungen 2</t>
  </si>
  <si>
    <t>Dimmer intensity color presets 2</t>
  </si>
  <si>
    <t>Dimmerintensität Farbvoreinstellungen 2</t>
  </si>
  <si>
    <t>Gradual adjustment of the dimmer intensity from 100 to 0 %</t>
  </si>
  <si>
    <t>Allmähliche Einstellung der Dimmerintensität von 100 bis 0 %</t>
  </si>
  <si>
    <t>Chaser, LED patterns</t>
  </si>
  <si>
    <t>Chaser, LED-Muster</t>
  </si>
  <si>
    <t>LEDs off</t>
  </si>
  <si>
    <t>LEDs aus</t>
  </si>
  <si>
    <t>Pattern 1</t>
  </si>
  <si>
    <t>Pattern 2</t>
  </si>
  <si>
    <t>Pattern 3</t>
  </si>
  <si>
    <t>Pattern 4</t>
  </si>
  <si>
    <t>Pattern 5</t>
  </si>
  <si>
    <t>Pattern 6</t>
  </si>
  <si>
    <t>Chaser 1</t>
  </si>
  <si>
    <t>Chaser 2</t>
  </si>
  <si>
    <t>Chaser 3</t>
  </si>
  <si>
    <t>Chaser 4</t>
  </si>
  <si>
    <t>Chaser 5</t>
  </si>
  <si>
    <t>Chaser 6</t>
  </si>
  <si>
    <t>Chaser 7</t>
  </si>
  <si>
    <t>Chaser 8</t>
  </si>
  <si>
    <t>Chaser 9</t>
  </si>
  <si>
    <t>Chaser speed</t>
  </si>
  <si>
    <t>Geschwindigkeit Chaser</t>
  </si>
  <si>
    <t>With decreasing speed backwards</t>
  </si>
  <si>
    <t>Mit abnehmender Geschwindigkeit rückwärts</t>
  </si>
  <si>
    <t>With increasing speed forwards</t>
  </si>
  <si>
    <t>Mit zunehmender Geschwindigkeit vorwärts</t>
  </si>
  <si>
    <t>Chaser fade</t>
  </si>
  <si>
    <t>Fade Chaser</t>
  </si>
  <si>
    <t>Fading</t>
  </si>
  <si>
    <t>Forwards rotation with increasing speed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</si>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</sst>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9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wrapText="1"/>
    </xf>
    <xf numFmtId="0" fontId="6" fillId="0" borderId="11" xfId="0" applyFont="1" applyFill="1" applyBorder="1" applyAlignment="1">
      <alignment horizontal="justify" vertical="center" wrapText="1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9" fontId="0" fillId="0" borderId="16" xfId="0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" fontId="0" fillId="33" borderId="18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9" fontId="0" fillId="33" borderId="18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48" fillId="0" borderId="11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9" fillId="0" borderId="10" xfId="65" applyFont="1" applyBorder="1">
      <alignment/>
      <protection/>
    </xf>
    <xf numFmtId="0" fontId="0" fillId="0" borderId="10" xfId="65" applyFont="1" applyBorder="1">
      <alignment/>
      <protection/>
    </xf>
    <xf numFmtId="0" fontId="0" fillId="0" borderId="10" xfId="67" applyFont="1" applyFill="1" applyBorder="1">
      <alignment/>
      <protection/>
    </xf>
    <xf numFmtId="0" fontId="0" fillId="0" borderId="11" xfId="67" applyFont="1" applyFill="1" applyBorder="1">
      <alignment/>
      <protection/>
    </xf>
    <xf numFmtId="0" fontId="0" fillId="0" borderId="10" xfId="66" applyFont="1" applyFill="1" applyBorder="1">
      <alignment/>
      <protection/>
    </xf>
    <xf numFmtId="0" fontId="0" fillId="0" borderId="11" xfId="66" applyFont="1" applyFill="1" applyBorder="1">
      <alignment/>
      <protection/>
    </xf>
    <xf numFmtId="1" fontId="0" fillId="33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" fontId="0" fillId="33" borderId="13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2" xfId="63"/>
    <cellStyle name="常规 7" xfId="64"/>
    <cellStyle name="常规 7 2" xfId="65"/>
    <cellStyle name="常规 8" xfId="66"/>
    <cellStyle name="常规 8 2" xfId="67"/>
    <cellStyle name="常规 9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4" width="6.57421875" style="2" customWidth="1"/>
    <col min="5" max="9" width="6.57421875" style="3" customWidth="1"/>
    <col min="10" max="10" width="57.421875" style="2" customWidth="1"/>
    <col min="11" max="11" width="59.7109375" style="4" bestFit="1" customWidth="1"/>
    <col min="12" max="16384" width="11.421875" style="4" customWidth="1"/>
  </cols>
  <sheetData>
    <row r="1" ht="12.75">
      <c r="A1" s="1" t="s">
        <v>259</v>
      </c>
    </row>
    <row r="2" spans="1:4" ht="23.25">
      <c r="A2" s="5" t="s">
        <v>0</v>
      </c>
      <c r="C2" s="1"/>
      <c r="D2" s="1"/>
    </row>
    <row r="3" ht="12.75">
      <c r="A3" s="6"/>
    </row>
    <row r="4" ht="20.25">
      <c r="A4" s="7" t="s">
        <v>103</v>
      </c>
    </row>
    <row r="5" ht="18">
      <c r="A5" s="8" t="s">
        <v>104</v>
      </c>
    </row>
    <row r="6" ht="12.75">
      <c r="A6" s="6"/>
    </row>
    <row r="7" ht="15.75">
      <c r="A7" s="9" t="s">
        <v>1</v>
      </c>
    </row>
    <row r="9" spans="1:9" s="13" customFormat="1" ht="19.5" customHeight="1">
      <c r="A9" s="10" t="s">
        <v>2</v>
      </c>
      <c r="B9" s="11"/>
      <c r="C9" s="1"/>
      <c r="D9" s="1"/>
      <c r="E9" s="12"/>
      <c r="F9" s="12"/>
      <c r="G9" s="12"/>
      <c r="H9" s="12"/>
      <c r="I9" s="12"/>
    </row>
    <row r="10" spans="1:9" s="13" customFormat="1" ht="19.5" customHeight="1">
      <c r="A10" s="10"/>
      <c r="B10" s="11"/>
      <c r="C10" s="1"/>
      <c r="D10" s="1"/>
      <c r="E10" s="12"/>
      <c r="F10" s="12"/>
      <c r="G10" s="12"/>
      <c r="H10" s="12"/>
      <c r="I10" s="12"/>
    </row>
    <row r="11" spans="1:11" ht="15.75" customHeight="1">
      <c r="A11" s="96" t="s">
        <v>3</v>
      </c>
      <c r="B11" s="97"/>
      <c r="C11" s="91" t="s">
        <v>4</v>
      </c>
      <c r="D11" s="92"/>
      <c r="E11" s="91" t="s">
        <v>5</v>
      </c>
      <c r="F11" s="92"/>
      <c r="G11" s="91" t="s">
        <v>6</v>
      </c>
      <c r="H11" s="92"/>
      <c r="I11" s="14" t="s">
        <v>7</v>
      </c>
      <c r="J11" s="14" t="s">
        <v>8</v>
      </c>
      <c r="K11" s="15" t="s">
        <v>9</v>
      </c>
    </row>
    <row r="12" spans="1:11" ht="30" customHeight="1">
      <c r="A12" s="56" t="s">
        <v>52</v>
      </c>
      <c r="B12" s="16" t="s">
        <v>105</v>
      </c>
      <c r="C12" s="17"/>
      <c r="D12" s="17"/>
      <c r="E12" s="18"/>
      <c r="F12" s="18"/>
      <c r="G12" s="17"/>
      <c r="H12" s="17"/>
      <c r="I12" s="18"/>
      <c r="J12" s="19"/>
      <c r="K12" s="20"/>
    </row>
    <row r="13" spans="1:11" ht="15.75" customHeight="1">
      <c r="A13" s="94">
        <v>1</v>
      </c>
      <c r="B13" s="95">
        <v>1</v>
      </c>
      <c r="C13" s="21"/>
      <c r="D13" s="21"/>
      <c r="E13" s="22"/>
      <c r="F13" s="22"/>
      <c r="G13" s="21"/>
      <c r="H13" s="21"/>
      <c r="I13" s="22"/>
      <c r="J13" s="23" t="s">
        <v>10</v>
      </c>
      <c r="K13" s="23" t="s">
        <v>11</v>
      </c>
    </row>
    <row r="14" spans="1:11" ht="51">
      <c r="A14" s="94"/>
      <c r="B14" s="95"/>
      <c r="C14" s="24">
        <v>0</v>
      </c>
      <c r="D14" s="24">
        <v>255</v>
      </c>
      <c r="E14" s="25" t="str">
        <f>_XLL.DEZINHEX(C14,2)</f>
        <v>00</v>
      </c>
      <c r="F14" s="26" t="str">
        <f>_XLL.DEZINHEX(D14,2)</f>
        <v>FF</v>
      </c>
      <c r="G14" s="27">
        <f>(C14/255)</f>
        <v>0</v>
      </c>
      <c r="H14" s="28">
        <f>(D14/255)</f>
        <v>1</v>
      </c>
      <c r="I14" s="29" t="s">
        <v>12</v>
      </c>
      <c r="J14" s="30" t="s">
        <v>13</v>
      </c>
      <c r="K14" s="30" t="s">
        <v>14</v>
      </c>
    </row>
    <row r="15" spans="1:11" ht="15.75" customHeight="1">
      <c r="A15" s="82">
        <v>2</v>
      </c>
      <c r="B15" s="85">
        <v>2</v>
      </c>
      <c r="C15" s="21"/>
      <c r="D15" s="21"/>
      <c r="E15" s="22"/>
      <c r="F15" s="22"/>
      <c r="G15" s="21"/>
      <c r="H15" s="21"/>
      <c r="I15" s="22"/>
      <c r="J15" s="31" t="s">
        <v>15</v>
      </c>
      <c r="K15" s="31" t="s">
        <v>16</v>
      </c>
    </row>
    <row r="16" spans="1:11" ht="15.75" customHeight="1">
      <c r="A16" s="83"/>
      <c r="B16" s="93"/>
      <c r="C16" s="32">
        <v>0</v>
      </c>
      <c r="D16" s="32">
        <v>255</v>
      </c>
      <c r="E16" s="33" t="str">
        <f>_XLL.DEZINHEX(C16,2)</f>
        <v>00</v>
      </c>
      <c r="F16" s="33" t="str">
        <f>_XLL.DEZINHEX(D16,2)</f>
        <v>FF</v>
      </c>
      <c r="G16" s="34">
        <f>(C16/255)</f>
        <v>0</v>
      </c>
      <c r="H16" s="34">
        <f>(D16/255)</f>
        <v>1</v>
      </c>
      <c r="I16" s="35" t="s">
        <v>12</v>
      </c>
      <c r="J16" s="36" t="s">
        <v>17</v>
      </c>
      <c r="K16" s="36" t="s">
        <v>18</v>
      </c>
    </row>
    <row r="17" spans="1:11" ht="15.75" customHeight="1">
      <c r="A17" s="94">
        <v>3</v>
      </c>
      <c r="B17" s="95">
        <v>3</v>
      </c>
      <c r="C17" s="21"/>
      <c r="D17" s="21"/>
      <c r="E17" s="22"/>
      <c r="F17" s="22"/>
      <c r="G17" s="21"/>
      <c r="H17" s="21"/>
      <c r="I17" s="22"/>
      <c r="J17" s="23" t="s">
        <v>37</v>
      </c>
      <c r="K17" s="23" t="s">
        <v>19</v>
      </c>
    </row>
    <row r="18" spans="1:11" ht="51">
      <c r="A18" s="94"/>
      <c r="B18" s="95"/>
      <c r="C18" s="37">
        <v>0</v>
      </c>
      <c r="D18" s="37">
        <v>255</v>
      </c>
      <c r="E18" s="38" t="str">
        <f>_XLL.DEZINHEX(C18,2)</f>
        <v>00</v>
      </c>
      <c r="F18" s="39" t="str">
        <f>_XLL.DEZINHEX(D18,2)</f>
        <v>FF</v>
      </c>
      <c r="G18" s="40">
        <f>(C18/255)</f>
        <v>0</v>
      </c>
      <c r="H18" s="40">
        <f>(D18/255)</f>
        <v>1</v>
      </c>
      <c r="I18" s="41" t="s">
        <v>12</v>
      </c>
      <c r="J18" s="30" t="s">
        <v>20</v>
      </c>
      <c r="K18" s="30" t="s">
        <v>21</v>
      </c>
    </row>
    <row r="19" spans="1:11" ht="15.75" customHeight="1">
      <c r="A19" s="82">
        <v>4</v>
      </c>
      <c r="B19" s="85">
        <v>4</v>
      </c>
      <c r="C19" s="21"/>
      <c r="D19" s="21"/>
      <c r="E19" s="22"/>
      <c r="F19" s="22"/>
      <c r="G19" s="21"/>
      <c r="H19" s="21"/>
      <c r="I19" s="22"/>
      <c r="J19" s="31" t="s">
        <v>22</v>
      </c>
      <c r="K19" s="31" t="s">
        <v>23</v>
      </c>
    </row>
    <row r="20" spans="1:11" ht="15.75" customHeight="1">
      <c r="A20" s="83"/>
      <c r="B20" s="83"/>
      <c r="C20" s="32">
        <v>0</v>
      </c>
      <c r="D20" s="32">
        <v>255</v>
      </c>
      <c r="E20" s="33" t="str">
        <f>_XLL.DEZINHEX(C20,2)</f>
        <v>00</v>
      </c>
      <c r="F20" s="33" t="str">
        <f>_XLL.DEZINHEX(D20,2)</f>
        <v>FF</v>
      </c>
      <c r="G20" s="34">
        <f>(C20/255)</f>
        <v>0</v>
      </c>
      <c r="H20" s="34">
        <f>(D20/255)</f>
        <v>1</v>
      </c>
      <c r="I20" s="35" t="s">
        <v>12</v>
      </c>
      <c r="J20" s="36" t="s">
        <v>17</v>
      </c>
      <c r="K20" s="36" t="s">
        <v>18</v>
      </c>
    </row>
    <row r="21" spans="1:11" ht="15.75" customHeight="1">
      <c r="A21" s="82">
        <v>5</v>
      </c>
      <c r="B21" s="85">
        <v>5</v>
      </c>
      <c r="C21" s="21"/>
      <c r="D21" s="21"/>
      <c r="E21" s="22"/>
      <c r="F21" s="22"/>
      <c r="G21" s="21"/>
      <c r="H21" s="21"/>
      <c r="I21" s="22"/>
      <c r="J21" s="55" t="s">
        <v>38</v>
      </c>
      <c r="K21" s="55" t="s">
        <v>39</v>
      </c>
    </row>
    <row r="22" spans="1:11" ht="15.75" customHeight="1">
      <c r="A22" s="84"/>
      <c r="B22" s="86"/>
      <c r="C22" s="37">
        <v>0</v>
      </c>
      <c r="D22" s="37">
        <v>225</v>
      </c>
      <c r="E22" s="38" t="str">
        <f>_XLL.DEZINHEX(C22,2)</f>
        <v>00</v>
      </c>
      <c r="F22" s="39" t="str">
        <f>_XLL.DEZINHEX(D22,2)</f>
        <v>E1</v>
      </c>
      <c r="G22" s="40">
        <f>(C22/255)</f>
        <v>0</v>
      </c>
      <c r="H22" s="40">
        <f>(D22/255)</f>
        <v>0.8823529411764706</v>
      </c>
      <c r="I22" s="41" t="s">
        <v>12</v>
      </c>
      <c r="J22" s="36" t="s">
        <v>24</v>
      </c>
      <c r="K22" s="36" t="s">
        <v>25</v>
      </c>
    </row>
    <row r="23" spans="1:11" ht="15.75" customHeight="1">
      <c r="A23" s="90"/>
      <c r="B23" s="98"/>
      <c r="C23" s="37">
        <v>226</v>
      </c>
      <c r="D23" s="37">
        <v>255</v>
      </c>
      <c r="E23" s="38" t="str">
        <f>_XLL.DEZINHEX(C23,2)</f>
        <v>E2</v>
      </c>
      <c r="F23" s="39" t="str">
        <f>_XLL.DEZINHEX(D23,2)</f>
        <v>FF</v>
      </c>
      <c r="G23" s="40">
        <f>(C23/255)</f>
        <v>0.8862745098039215</v>
      </c>
      <c r="H23" s="40">
        <f>(D23/255)</f>
        <v>1</v>
      </c>
      <c r="I23" s="41" t="s">
        <v>26</v>
      </c>
      <c r="J23" s="42" t="s">
        <v>27</v>
      </c>
      <c r="K23" s="42" t="s">
        <v>28</v>
      </c>
    </row>
    <row r="24" spans="1:11" ht="15.75" customHeight="1">
      <c r="A24" s="82">
        <v>6</v>
      </c>
      <c r="B24" s="85">
        <v>6</v>
      </c>
      <c r="C24" s="44"/>
      <c r="D24" s="44"/>
      <c r="E24" s="45"/>
      <c r="F24" s="45"/>
      <c r="G24" s="44"/>
      <c r="H24" s="44"/>
      <c r="I24" s="45"/>
      <c r="J24" s="23" t="s">
        <v>106</v>
      </c>
      <c r="K24" s="23" t="s">
        <v>107</v>
      </c>
    </row>
    <row r="25" spans="1:11" ht="15.75" customHeight="1">
      <c r="A25" s="84"/>
      <c r="B25" s="86"/>
      <c r="C25" s="32">
        <v>0</v>
      </c>
      <c r="D25" s="32">
        <v>9</v>
      </c>
      <c r="E25" s="57" t="str">
        <f>_XLL.DEZINHEX(C25,2)</f>
        <v>00</v>
      </c>
      <c r="F25" s="58" t="str">
        <f>_XLL.DEZINHEX(D25,2)</f>
        <v>09</v>
      </c>
      <c r="G25" s="59">
        <f>(C25/255)</f>
        <v>0</v>
      </c>
      <c r="H25" s="59">
        <f>(D25/255)</f>
        <v>0.03529411764705882</v>
      </c>
      <c r="I25" s="64" t="s">
        <v>26</v>
      </c>
      <c r="J25" s="47" t="s">
        <v>27</v>
      </c>
      <c r="K25" s="47" t="s">
        <v>28</v>
      </c>
    </row>
    <row r="26" spans="1:11" ht="15.75" customHeight="1">
      <c r="A26" s="84"/>
      <c r="B26" s="86"/>
      <c r="C26" s="32">
        <v>10</v>
      </c>
      <c r="D26" s="32">
        <v>255</v>
      </c>
      <c r="E26" s="57" t="str">
        <f>_XLL.DEZINHEX(C26,2)</f>
        <v>0A</v>
      </c>
      <c r="F26" s="58" t="str">
        <f>_XLL.DEZINHEX(D26,2)</f>
        <v>FF</v>
      </c>
      <c r="G26" s="59">
        <f>(C26/255)</f>
        <v>0.0392156862745098</v>
      </c>
      <c r="H26" s="59">
        <f>(D26/255)</f>
        <v>1</v>
      </c>
      <c r="I26" s="35" t="s">
        <v>12</v>
      </c>
      <c r="J26" s="53" t="s">
        <v>29</v>
      </c>
      <c r="K26" s="53" t="s">
        <v>30</v>
      </c>
    </row>
    <row r="27" spans="1:11" ht="15.75" customHeight="1">
      <c r="A27" s="82">
        <v>7</v>
      </c>
      <c r="B27" s="85">
        <v>7</v>
      </c>
      <c r="C27" s="21"/>
      <c r="D27" s="21"/>
      <c r="E27" s="22"/>
      <c r="F27" s="22"/>
      <c r="G27" s="21"/>
      <c r="H27" s="21"/>
      <c r="I27" s="22"/>
      <c r="J27" s="31" t="s">
        <v>31</v>
      </c>
      <c r="K27" s="31" t="s">
        <v>32</v>
      </c>
    </row>
    <row r="28" spans="1:11" ht="15.75" customHeight="1">
      <c r="A28" s="83"/>
      <c r="B28" s="89"/>
      <c r="C28" s="32">
        <v>0</v>
      </c>
      <c r="D28" s="32">
        <v>255</v>
      </c>
      <c r="E28" s="33" t="str">
        <f>_XLL.DEZINHEX(C28,2)</f>
        <v>00</v>
      </c>
      <c r="F28" s="33" t="str">
        <f>_XLL.DEZINHEX(D28,2)</f>
        <v>FF</v>
      </c>
      <c r="G28" s="34">
        <f>(C28/255)</f>
        <v>0</v>
      </c>
      <c r="H28" s="34">
        <f>(D28/255)</f>
        <v>1</v>
      </c>
      <c r="I28" s="35" t="s">
        <v>12</v>
      </c>
      <c r="J28" t="s">
        <v>33</v>
      </c>
      <c r="K28" s="54" t="s">
        <v>34</v>
      </c>
    </row>
    <row r="29" spans="1:11" ht="15.75" customHeight="1">
      <c r="A29" s="82">
        <v>8</v>
      </c>
      <c r="B29" s="82">
        <v>8</v>
      </c>
      <c r="C29" s="60"/>
      <c r="D29" s="60"/>
      <c r="E29" s="61"/>
      <c r="F29" s="61"/>
      <c r="G29" s="62"/>
      <c r="H29" s="62"/>
      <c r="I29" s="63"/>
      <c r="J29" s="31" t="s">
        <v>53</v>
      </c>
      <c r="K29" s="31" t="s">
        <v>54</v>
      </c>
    </row>
    <row r="30" spans="1:11" ht="15.75" customHeight="1">
      <c r="A30" s="87"/>
      <c r="B30" s="87"/>
      <c r="C30" s="37">
        <v>0</v>
      </c>
      <c r="D30" s="37">
        <v>49</v>
      </c>
      <c r="E30" s="38" t="str">
        <f aca="true" t="shared" si="0" ref="E30:F33">_XLL.DEZINHEX(C30,2)</f>
        <v>00</v>
      </c>
      <c r="F30" s="39" t="str">
        <f t="shared" si="0"/>
        <v>31</v>
      </c>
      <c r="G30" s="40">
        <f aca="true" t="shared" si="1" ref="G30:H33">(C30/255)</f>
        <v>0</v>
      </c>
      <c r="H30" s="40">
        <f t="shared" si="1"/>
        <v>0.19215686274509805</v>
      </c>
      <c r="I30" s="41" t="s">
        <v>26</v>
      </c>
      <c r="J30" s="47" t="s">
        <v>55</v>
      </c>
      <c r="K30" s="47" t="s">
        <v>56</v>
      </c>
    </row>
    <row r="31" spans="1:11" ht="15.75" customHeight="1">
      <c r="A31" s="87"/>
      <c r="B31" s="87"/>
      <c r="C31" s="37">
        <f>D30+1</f>
        <v>50</v>
      </c>
      <c r="D31" s="37">
        <v>99</v>
      </c>
      <c r="E31" s="38" t="str">
        <f t="shared" si="0"/>
        <v>32</v>
      </c>
      <c r="F31" s="39" t="str">
        <f t="shared" si="0"/>
        <v>63</v>
      </c>
      <c r="G31" s="40">
        <f t="shared" si="1"/>
        <v>0.19607843137254902</v>
      </c>
      <c r="H31" s="40">
        <f t="shared" si="1"/>
        <v>0.38823529411764707</v>
      </c>
      <c r="I31" s="41" t="s">
        <v>26</v>
      </c>
      <c r="J31" s="47" t="s">
        <v>57</v>
      </c>
      <c r="K31" s="47" t="s">
        <v>58</v>
      </c>
    </row>
    <row r="32" spans="1:11" ht="15.75" customHeight="1">
      <c r="A32" s="87"/>
      <c r="B32" s="87"/>
      <c r="C32" s="37">
        <f>D31+1</f>
        <v>100</v>
      </c>
      <c r="D32" s="37">
        <v>149</v>
      </c>
      <c r="E32" s="38" t="str">
        <f t="shared" si="0"/>
        <v>64</v>
      </c>
      <c r="F32" s="39" t="str">
        <f t="shared" si="0"/>
        <v>95</v>
      </c>
      <c r="G32" s="40">
        <f t="shared" si="1"/>
        <v>0.39215686274509803</v>
      </c>
      <c r="H32" s="40">
        <f t="shared" si="1"/>
        <v>0.5843137254901961</v>
      </c>
      <c r="I32" s="43" t="s">
        <v>26</v>
      </c>
      <c r="J32" s="47" t="s">
        <v>59</v>
      </c>
      <c r="K32" s="47" t="s">
        <v>60</v>
      </c>
    </row>
    <row r="33" spans="1:11" ht="15.75" customHeight="1">
      <c r="A33" s="88"/>
      <c r="B33" s="88"/>
      <c r="C33" s="32">
        <f>D32+1</f>
        <v>150</v>
      </c>
      <c r="D33" s="32">
        <v>255</v>
      </c>
      <c r="E33" s="33" t="str">
        <f t="shared" si="0"/>
        <v>96</v>
      </c>
      <c r="F33" s="33" t="str">
        <f t="shared" si="0"/>
        <v>FF</v>
      </c>
      <c r="G33" s="34">
        <f t="shared" si="1"/>
        <v>0.5882352941176471</v>
      </c>
      <c r="H33" s="34">
        <f t="shared" si="1"/>
        <v>1</v>
      </c>
      <c r="I33" s="64" t="s">
        <v>26</v>
      </c>
      <c r="J33" s="47" t="s">
        <v>61</v>
      </c>
      <c r="K33" s="47" t="s">
        <v>62</v>
      </c>
    </row>
    <row r="34" spans="1:11" ht="15">
      <c r="A34" s="82">
        <v>9</v>
      </c>
      <c r="B34" s="82">
        <v>9</v>
      </c>
      <c r="C34" s="60"/>
      <c r="D34" s="60"/>
      <c r="E34" s="61"/>
      <c r="F34" s="61"/>
      <c r="G34" s="62"/>
      <c r="H34" s="62"/>
      <c r="I34" s="63"/>
      <c r="J34" s="31" t="s">
        <v>108</v>
      </c>
      <c r="K34" s="31" t="s">
        <v>109</v>
      </c>
    </row>
    <row r="35" spans="1:11" ht="12.75">
      <c r="A35" s="87"/>
      <c r="B35" s="87"/>
      <c r="C35" s="37">
        <v>0</v>
      </c>
      <c r="D35" s="37">
        <v>127</v>
      </c>
      <c r="E35" s="38" t="str">
        <f aca="true" t="shared" si="2" ref="E35:F38">_XLL.DEZINHEX(C35,2)</f>
        <v>00</v>
      </c>
      <c r="F35" s="39" t="str">
        <f t="shared" si="2"/>
        <v>7F</v>
      </c>
      <c r="G35" s="40">
        <f aca="true" t="shared" si="3" ref="G35:H38">(C35/255)</f>
        <v>0</v>
      </c>
      <c r="H35" s="40">
        <f t="shared" si="3"/>
        <v>0.4980392156862745</v>
      </c>
      <c r="I35" s="43" t="s">
        <v>12</v>
      </c>
      <c r="J35" s="47" t="s">
        <v>110</v>
      </c>
      <c r="K35" s="47" t="s">
        <v>110</v>
      </c>
    </row>
    <row r="36" spans="1:11" ht="12.75">
      <c r="A36" s="87"/>
      <c r="B36" s="87"/>
      <c r="C36" s="37">
        <f>D35+1</f>
        <v>128</v>
      </c>
      <c r="D36" s="37">
        <v>190</v>
      </c>
      <c r="E36" s="38" t="str">
        <f t="shared" si="2"/>
        <v>80</v>
      </c>
      <c r="F36" s="39" t="str">
        <f t="shared" si="2"/>
        <v>BE</v>
      </c>
      <c r="G36" s="40">
        <f t="shared" si="3"/>
        <v>0.5019607843137255</v>
      </c>
      <c r="H36" s="40">
        <f t="shared" si="3"/>
        <v>0.7450980392156863</v>
      </c>
      <c r="I36" s="43" t="s">
        <v>12</v>
      </c>
      <c r="J36" s="47" t="s">
        <v>111</v>
      </c>
      <c r="K36" s="47" t="s">
        <v>112</v>
      </c>
    </row>
    <row r="37" spans="1:11" ht="12.75">
      <c r="A37" s="87"/>
      <c r="B37" s="87"/>
      <c r="C37" s="37">
        <f>D36+1</f>
        <v>191</v>
      </c>
      <c r="D37" s="37">
        <v>192</v>
      </c>
      <c r="E37" s="38" t="str">
        <f t="shared" si="2"/>
        <v>BF</v>
      </c>
      <c r="F37" s="39" t="str">
        <f t="shared" si="2"/>
        <v>C0</v>
      </c>
      <c r="G37" s="40">
        <f t="shared" si="3"/>
        <v>0.7490196078431373</v>
      </c>
      <c r="H37" s="40">
        <f t="shared" si="3"/>
        <v>0.7529411764705882</v>
      </c>
      <c r="I37" s="43" t="s">
        <v>26</v>
      </c>
      <c r="J37" s="47" t="s">
        <v>113</v>
      </c>
      <c r="K37" s="47" t="s">
        <v>114</v>
      </c>
    </row>
    <row r="38" spans="1:11" ht="12.75">
      <c r="A38" s="88"/>
      <c r="B38" s="88"/>
      <c r="C38" s="32">
        <f>D37+1</f>
        <v>193</v>
      </c>
      <c r="D38" s="32">
        <v>255</v>
      </c>
      <c r="E38" s="33" t="str">
        <f t="shared" si="2"/>
        <v>C1</v>
      </c>
      <c r="F38" s="33" t="str">
        <f t="shared" si="2"/>
        <v>FF</v>
      </c>
      <c r="G38" s="34">
        <f t="shared" si="3"/>
        <v>0.7568627450980392</v>
      </c>
      <c r="H38" s="34">
        <f t="shared" si="3"/>
        <v>1</v>
      </c>
      <c r="I38" s="64" t="s">
        <v>12</v>
      </c>
      <c r="J38" s="47" t="s">
        <v>258</v>
      </c>
      <c r="K38" s="47" t="s">
        <v>115</v>
      </c>
    </row>
    <row r="39" spans="1:11" ht="15.75" customHeight="1">
      <c r="A39" s="82">
        <v>10</v>
      </c>
      <c r="B39" s="85"/>
      <c r="C39" s="48"/>
      <c r="D39" s="48"/>
      <c r="E39" s="49"/>
      <c r="F39" s="49"/>
      <c r="G39" s="50"/>
      <c r="H39" s="50"/>
      <c r="I39" s="46"/>
      <c r="J39" s="31" t="s">
        <v>40</v>
      </c>
      <c r="K39" s="31" t="s">
        <v>41</v>
      </c>
    </row>
    <row r="40" spans="1:11" ht="15.75" customHeight="1">
      <c r="A40" s="83"/>
      <c r="B40" s="89"/>
      <c r="C40" s="37">
        <v>0</v>
      </c>
      <c r="D40" s="37">
        <v>255</v>
      </c>
      <c r="E40" s="38" t="str">
        <f>_XLL.DEZINHEX(C40,2)</f>
        <v>00</v>
      </c>
      <c r="F40" s="39" t="str">
        <f>_XLL.DEZINHEX(D40,2)</f>
        <v>FF</v>
      </c>
      <c r="G40" s="40">
        <f>(C40/255)</f>
        <v>0</v>
      </c>
      <c r="H40" s="40">
        <f>(D40/255)</f>
        <v>1</v>
      </c>
      <c r="I40" s="22" t="s">
        <v>12</v>
      </c>
      <c r="J40" s="51" t="s">
        <v>42</v>
      </c>
      <c r="K40" s="52" t="s">
        <v>43</v>
      </c>
    </row>
    <row r="41" spans="1:11" ht="15.75" customHeight="1">
      <c r="A41" s="82">
        <v>11</v>
      </c>
      <c r="B41" s="85"/>
      <c r="C41" s="48"/>
      <c r="D41" s="48"/>
      <c r="E41" s="49"/>
      <c r="F41" s="49"/>
      <c r="G41" s="50"/>
      <c r="H41" s="50"/>
      <c r="I41" s="46"/>
      <c r="J41" s="31" t="s">
        <v>44</v>
      </c>
      <c r="K41" s="31" t="s">
        <v>45</v>
      </c>
    </row>
    <row r="42" spans="1:11" ht="15.75" customHeight="1">
      <c r="A42" s="83"/>
      <c r="B42" s="89"/>
      <c r="C42" s="37">
        <v>0</v>
      </c>
      <c r="D42" s="37">
        <v>255</v>
      </c>
      <c r="E42" s="38" t="str">
        <f>_XLL.DEZINHEX(C42,2)</f>
        <v>00</v>
      </c>
      <c r="F42" s="39" t="str">
        <f>_XLL.DEZINHEX(D42,2)</f>
        <v>FF</v>
      </c>
      <c r="G42" s="40">
        <f>(C42/255)</f>
        <v>0</v>
      </c>
      <c r="H42" s="40">
        <f>(D42/255)</f>
        <v>1</v>
      </c>
      <c r="I42" s="22" t="s">
        <v>12</v>
      </c>
      <c r="J42" s="51" t="s">
        <v>46</v>
      </c>
      <c r="K42" s="52" t="s">
        <v>47</v>
      </c>
    </row>
    <row r="43" spans="1:11" ht="15.75" customHeight="1">
      <c r="A43" s="82">
        <v>12</v>
      </c>
      <c r="B43" s="85"/>
      <c r="C43" s="48"/>
      <c r="D43" s="48"/>
      <c r="E43" s="49"/>
      <c r="F43" s="49"/>
      <c r="G43" s="50"/>
      <c r="H43" s="50"/>
      <c r="I43" s="46"/>
      <c r="J43" s="31" t="s">
        <v>48</v>
      </c>
      <c r="K43" s="31" t="s">
        <v>49</v>
      </c>
    </row>
    <row r="44" spans="1:11" ht="15.75" customHeight="1">
      <c r="A44" s="83"/>
      <c r="B44" s="89"/>
      <c r="C44" s="37">
        <v>0</v>
      </c>
      <c r="D44" s="37">
        <v>255</v>
      </c>
      <c r="E44" s="38" t="str">
        <f>_XLL.DEZINHEX(C44,2)</f>
        <v>00</v>
      </c>
      <c r="F44" s="39" t="str">
        <f>_XLL.DEZINHEX(D44,2)</f>
        <v>FF</v>
      </c>
      <c r="G44" s="40">
        <f>(C44/255)</f>
        <v>0</v>
      </c>
      <c r="H44" s="40">
        <f>(D44/255)</f>
        <v>1</v>
      </c>
      <c r="I44" s="22" t="s">
        <v>12</v>
      </c>
      <c r="J44" s="51" t="s">
        <v>50</v>
      </c>
      <c r="K44" s="52" t="s">
        <v>51</v>
      </c>
    </row>
    <row r="45" spans="1:11" ht="15.75" customHeight="1">
      <c r="A45" s="82">
        <v>13</v>
      </c>
      <c r="B45" s="85"/>
      <c r="C45" s="48"/>
      <c r="D45" s="48"/>
      <c r="E45" s="49"/>
      <c r="F45" s="49"/>
      <c r="G45" s="50"/>
      <c r="H45" s="50"/>
      <c r="I45" s="46"/>
      <c r="J45" s="31" t="s">
        <v>65</v>
      </c>
      <c r="K45" s="31" t="s">
        <v>66</v>
      </c>
    </row>
    <row r="46" spans="1:11" ht="15.75" customHeight="1">
      <c r="A46" s="83"/>
      <c r="B46" s="89"/>
      <c r="C46" s="37">
        <v>0</v>
      </c>
      <c r="D46" s="37">
        <v>255</v>
      </c>
      <c r="E46" s="38" t="str">
        <f>_XLL.DEZINHEX(C46,2)</f>
        <v>00</v>
      </c>
      <c r="F46" s="39" t="str">
        <f>_XLL.DEZINHEX(D46,2)</f>
        <v>FF</v>
      </c>
      <c r="G46" s="40">
        <f>(C46/255)</f>
        <v>0</v>
      </c>
      <c r="H46" s="40">
        <f>(D46/255)</f>
        <v>1</v>
      </c>
      <c r="I46" s="22" t="s">
        <v>12</v>
      </c>
      <c r="J46" s="51" t="s">
        <v>82</v>
      </c>
      <c r="K46" s="52" t="s">
        <v>83</v>
      </c>
    </row>
    <row r="47" spans="1:11" ht="15.75" customHeight="1">
      <c r="A47" s="82"/>
      <c r="B47" s="85">
        <v>10</v>
      </c>
      <c r="C47" s="48"/>
      <c r="D47" s="48"/>
      <c r="E47" s="49"/>
      <c r="F47" s="49"/>
      <c r="G47" s="50"/>
      <c r="H47" s="50"/>
      <c r="I47" s="46"/>
      <c r="J47" s="31" t="s">
        <v>116</v>
      </c>
      <c r="K47" s="31" t="s">
        <v>117</v>
      </c>
    </row>
    <row r="48" spans="1:11" ht="15.75" customHeight="1">
      <c r="A48" s="83"/>
      <c r="B48" s="89"/>
      <c r="C48" s="37">
        <v>0</v>
      </c>
      <c r="D48" s="37">
        <v>255</v>
      </c>
      <c r="E48" s="38" t="str">
        <f>_XLL.DEZINHEX(C48,2)</f>
        <v>00</v>
      </c>
      <c r="F48" s="39" t="str">
        <f>_XLL.DEZINHEX(D48,2)</f>
        <v>FF</v>
      </c>
      <c r="G48" s="40">
        <f>(C48/255)</f>
        <v>0</v>
      </c>
      <c r="H48" s="40">
        <f>(D48/255)</f>
        <v>1</v>
      </c>
      <c r="I48" s="22" t="s">
        <v>12</v>
      </c>
      <c r="J48" s="51" t="s">
        <v>42</v>
      </c>
      <c r="K48" s="52" t="s">
        <v>43</v>
      </c>
    </row>
    <row r="49" spans="1:11" ht="15.75" customHeight="1">
      <c r="A49" s="82"/>
      <c r="B49" s="85">
        <v>11</v>
      </c>
      <c r="C49" s="48"/>
      <c r="D49" s="48"/>
      <c r="E49" s="49"/>
      <c r="F49" s="49"/>
      <c r="G49" s="50"/>
      <c r="H49" s="50"/>
      <c r="I49" s="46"/>
      <c r="J49" s="31" t="s">
        <v>118</v>
      </c>
      <c r="K49" s="31" t="s">
        <v>119</v>
      </c>
    </row>
    <row r="50" spans="1:11" ht="15.75" customHeight="1">
      <c r="A50" s="83"/>
      <c r="B50" s="89"/>
      <c r="C50" s="37">
        <v>0</v>
      </c>
      <c r="D50" s="37">
        <v>255</v>
      </c>
      <c r="E50" s="38" t="str">
        <f>_XLL.DEZINHEX(C50,2)</f>
        <v>00</v>
      </c>
      <c r="F50" s="39" t="str">
        <f>_XLL.DEZINHEX(D50,2)</f>
        <v>FF</v>
      </c>
      <c r="G50" s="40">
        <f>(C50/255)</f>
        <v>0</v>
      </c>
      <c r="H50" s="40">
        <f>(D50/255)</f>
        <v>1</v>
      </c>
      <c r="I50" s="22" t="s">
        <v>12</v>
      </c>
      <c r="J50" s="51" t="s">
        <v>46</v>
      </c>
      <c r="K50" s="52" t="s">
        <v>47</v>
      </c>
    </row>
    <row r="51" spans="1:11" ht="15.75" customHeight="1">
      <c r="A51" s="82"/>
      <c r="B51" s="85">
        <v>12</v>
      </c>
      <c r="C51" s="48"/>
      <c r="D51" s="48"/>
      <c r="E51" s="49"/>
      <c r="F51" s="49"/>
      <c r="G51" s="50"/>
      <c r="H51" s="50"/>
      <c r="I51" s="46"/>
      <c r="J51" s="31" t="s">
        <v>120</v>
      </c>
      <c r="K51" s="31" t="s">
        <v>121</v>
      </c>
    </row>
    <row r="52" spans="1:11" ht="15.75" customHeight="1">
      <c r="A52" s="83"/>
      <c r="B52" s="89"/>
      <c r="C52" s="37">
        <v>0</v>
      </c>
      <c r="D52" s="37">
        <v>255</v>
      </c>
      <c r="E52" s="38" t="str">
        <f>_XLL.DEZINHEX(C52,2)</f>
        <v>00</v>
      </c>
      <c r="F52" s="39" t="str">
        <f>_XLL.DEZINHEX(D52,2)</f>
        <v>FF</v>
      </c>
      <c r="G52" s="40">
        <f>(C52/255)</f>
        <v>0</v>
      </c>
      <c r="H52" s="40">
        <f>(D52/255)</f>
        <v>1</v>
      </c>
      <c r="I52" s="22" t="s">
        <v>12</v>
      </c>
      <c r="J52" s="51" t="s">
        <v>50</v>
      </c>
      <c r="K52" s="52" t="s">
        <v>51</v>
      </c>
    </row>
    <row r="53" spans="1:11" ht="15.75" customHeight="1">
      <c r="A53" s="82"/>
      <c r="B53" s="85">
        <v>13</v>
      </c>
      <c r="C53" s="48"/>
      <c r="D53" s="48"/>
      <c r="E53" s="49"/>
      <c r="F53" s="49"/>
      <c r="G53" s="50"/>
      <c r="H53" s="50"/>
      <c r="I53" s="46"/>
      <c r="J53" s="31" t="s">
        <v>122</v>
      </c>
      <c r="K53" s="31" t="s">
        <v>123</v>
      </c>
    </row>
    <row r="54" spans="1:11" ht="15.75" customHeight="1">
      <c r="A54" s="88"/>
      <c r="B54" s="89"/>
      <c r="C54" s="37">
        <v>0</v>
      </c>
      <c r="D54" s="37">
        <v>255</v>
      </c>
      <c r="E54" s="38" t="str">
        <f>_XLL.DEZINHEX(C54,2)</f>
        <v>00</v>
      </c>
      <c r="F54" s="39" t="str">
        <f>_XLL.DEZINHEX(D54,2)</f>
        <v>FF</v>
      </c>
      <c r="G54" s="40">
        <f>(C54/255)</f>
        <v>0</v>
      </c>
      <c r="H54" s="40">
        <f>(D54/255)</f>
        <v>1</v>
      </c>
      <c r="I54" s="22" t="s">
        <v>12</v>
      </c>
      <c r="J54" s="51" t="s">
        <v>82</v>
      </c>
      <c r="K54" s="52" t="s">
        <v>83</v>
      </c>
    </row>
    <row r="55" spans="1:11" ht="15.75" customHeight="1">
      <c r="A55" s="82"/>
      <c r="B55" s="85">
        <v>14</v>
      </c>
      <c r="C55" s="48"/>
      <c r="D55" s="48"/>
      <c r="E55" s="49"/>
      <c r="F55" s="49"/>
      <c r="G55" s="50"/>
      <c r="H55" s="50"/>
      <c r="I55" s="46"/>
      <c r="J55" s="31" t="s">
        <v>124</v>
      </c>
      <c r="K55" s="31" t="s">
        <v>125</v>
      </c>
    </row>
    <row r="56" spans="1:11" ht="15.75" customHeight="1">
      <c r="A56" s="83"/>
      <c r="B56" s="89"/>
      <c r="C56" s="37">
        <v>0</v>
      </c>
      <c r="D56" s="37">
        <v>255</v>
      </c>
      <c r="E56" s="38" t="str">
        <f>_XLL.DEZINHEX(C56,2)</f>
        <v>00</v>
      </c>
      <c r="F56" s="39" t="str">
        <f>_XLL.DEZINHEX(D56,2)</f>
        <v>FF</v>
      </c>
      <c r="G56" s="40">
        <f>(C56/255)</f>
        <v>0</v>
      </c>
      <c r="H56" s="40">
        <f>(D56/255)</f>
        <v>1</v>
      </c>
      <c r="I56" s="22" t="s">
        <v>12</v>
      </c>
      <c r="J56" s="51" t="s">
        <v>42</v>
      </c>
      <c r="K56" s="52" t="s">
        <v>43</v>
      </c>
    </row>
    <row r="57" spans="1:11" ht="15.75" customHeight="1">
      <c r="A57" s="82"/>
      <c r="B57" s="85">
        <v>15</v>
      </c>
      <c r="C57" s="48"/>
      <c r="D57" s="48"/>
      <c r="E57" s="49"/>
      <c r="F57" s="49"/>
      <c r="G57" s="50"/>
      <c r="H57" s="50"/>
      <c r="I57" s="46"/>
      <c r="J57" s="31" t="s">
        <v>126</v>
      </c>
      <c r="K57" s="31" t="s">
        <v>127</v>
      </c>
    </row>
    <row r="58" spans="1:11" ht="15.75" customHeight="1">
      <c r="A58" s="83"/>
      <c r="B58" s="89"/>
      <c r="C58" s="37">
        <v>0</v>
      </c>
      <c r="D58" s="37">
        <v>255</v>
      </c>
      <c r="E58" s="38" t="str">
        <f>_XLL.DEZINHEX(C58,2)</f>
        <v>00</v>
      </c>
      <c r="F58" s="39" t="str">
        <f>_XLL.DEZINHEX(D58,2)</f>
        <v>FF</v>
      </c>
      <c r="G58" s="40">
        <f>(C58/255)</f>
        <v>0</v>
      </c>
      <c r="H58" s="40">
        <f>(D58/255)</f>
        <v>1</v>
      </c>
      <c r="I58" s="22" t="s">
        <v>12</v>
      </c>
      <c r="J58" s="51" t="s">
        <v>46</v>
      </c>
      <c r="K58" s="52" t="s">
        <v>47</v>
      </c>
    </row>
    <row r="59" spans="1:11" ht="15.75" customHeight="1">
      <c r="A59" s="82"/>
      <c r="B59" s="85">
        <v>16</v>
      </c>
      <c r="C59" s="48"/>
      <c r="D59" s="48"/>
      <c r="E59" s="49"/>
      <c r="F59" s="49"/>
      <c r="G59" s="50"/>
      <c r="H59" s="50"/>
      <c r="I59" s="46"/>
      <c r="J59" s="31" t="s">
        <v>128</v>
      </c>
      <c r="K59" s="31" t="s">
        <v>129</v>
      </c>
    </row>
    <row r="60" spans="1:11" ht="15.75" customHeight="1">
      <c r="A60" s="83"/>
      <c r="B60" s="89"/>
      <c r="C60" s="37">
        <v>0</v>
      </c>
      <c r="D60" s="37">
        <v>255</v>
      </c>
      <c r="E60" s="38" t="str">
        <f>_XLL.DEZINHEX(C60,2)</f>
        <v>00</v>
      </c>
      <c r="F60" s="39" t="str">
        <f>_XLL.DEZINHEX(D60,2)</f>
        <v>FF</v>
      </c>
      <c r="G60" s="40">
        <f>(C60/255)</f>
        <v>0</v>
      </c>
      <c r="H60" s="40">
        <f>(D60/255)</f>
        <v>1</v>
      </c>
      <c r="I60" s="22" t="s">
        <v>12</v>
      </c>
      <c r="J60" s="51" t="s">
        <v>50</v>
      </c>
      <c r="K60" s="52" t="s">
        <v>51</v>
      </c>
    </row>
    <row r="61" spans="1:11" ht="15.75" customHeight="1">
      <c r="A61" s="82"/>
      <c r="B61" s="85">
        <v>17</v>
      </c>
      <c r="C61" s="48"/>
      <c r="D61" s="48"/>
      <c r="E61" s="49"/>
      <c r="F61" s="49"/>
      <c r="G61" s="50"/>
      <c r="H61" s="50"/>
      <c r="I61" s="46"/>
      <c r="J61" s="31" t="s">
        <v>130</v>
      </c>
      <c r="K61" s="31" t="s">
        <v>131</v>
      </c>
    </row>
    <row r="62" spans="1:11" ht="15.75" customHeight="1">
      <c r="A62" s="88"/>
      <c r="B62" s="89"/>
      <c r="C62" s="37">
        <v>0</v>
      </c>
      <c r="D62" s="37">
        <v>255</v>
      </c>
      <c r="E62" s="38" t="str">
        <f>_XLL.DEZINHEX(C62,2)</f>
        <v>00</v>
      </c>
      <c r="F62" s="39" t="str">
        <f>_XLL.DEZINHEX(D62,2)</f>
        <v>FF</v>
      </c>
      <c r="G62" s="40">
        <f>(C62/255)</f>
        <v>0</v>
      </c>
      <c r="H62" s="40">
        <f>(D62/255)</f>
        <v>1</v>
      </c>
      <c r="I62" s="22" t="s">
        <v>12</v>
      </c>
      <c r="J62" s="51" t="s">
        <v>82</v>
      </c>
      <c r="K62" s="52" t="s">
        <v>83</v>
      </c>
    </row>
    <row r="63" spans="1:11" ht="12.75" customHeight="1">
      <c r="A63" s="82"/>
      <c r="B63" s="85">
        <v>18</v>
      </c>
      <c r="C63" s="48"/>
      <c r="D63" s="48"/>
      <c r="E63" s="49"/>
      <c r="F63" s="49"/>
      <c r="G63" s="50"/>
      <c r="H63" s="50"/>
      <c r="I63" s="46"/>
      <c r="J63" s="31" t="s">
        <v>132</v>
      </c>
      <c r="K63" s="31" t="s">
        <v>133</v>
      </c>
    </row>
    <row r="64" spans="1:11" ht="12.75" customHeight="1">
      <c r="A64" s="83"/>
      <c r="B64" s="89"/>
      <c r="C64" s="37">
        <v>0</v>
      </c>
      <c r="D64" s="37">
        <v>255</v>
      </c>
      <c r="E64" s="38" t="str">
        <f>_XLL.DEZINHEX(C64,2)</f>
        <v>00</v>
      </c>
      <c r="F64" s="39" t="str">
        <f>_XLL.DEZINHEX(D64,2)</f>
        <v>FF</v>
      </c>
      <c r="G64" s="40">
        <f>(C64/255)</f>
        <v>0</v>
      </c>
      <c r="H64" s="40">
        <f>(D64/255)</f>
        <v>1</v>
      </c>
      <c r="I64" s="22" t="s">
        <v>12</v>
      </c>
      <c r="J64" s="51" t="s">
        <v>42</v>
      </c>
      <c r="K64" s="52" t="s">
        <v>43</v>
      </c>
    </row>
    <row r="65" spans="1:11" ht="12.75" customHeight="1">
      <c r="A65" s="82"/>
      <c r="B65" s="85">
        <v>19</v>
      </c>
      <c r="C65" s="48"/>
      <c r="D65" s="48"/>
      <c r="E65" s="49"/>
      <c r="F65" s="49"/>
      <c r="G65" s="50"/>
      <c r="H65" s="50"/>
      <c r="I65" s="46"/>
      <c r="J65" s="31" t="s">
        <v>134</v>
      </c>
      <c r="K65" s="31" t="s">
        <v>135</v>
      </c>
    </row>
    <row r="66" spans="1:11" ht="12.75" customHeight="1">
      <c r="A66" s="83"/>
      <c r="B66" s="89"/>
      <c r="C66" s="37">
        <v>0</v>
      </c>
      <c r="D66" s="37">
        <v>255</v>
      </c>
      <c r="E66" s="38" t="str">
        <f>_XLL.DEZINHEX(C66,2)</f>
        <v>00</v>
      </c>
      <c r="F66" s="39" t="str">
        <f>_XLL.DEZINHEX(D66,2)</f>
        <v>FF</v>
      </c>
      <c r="G66" s="40">
        <f>(C66/255)</f>
        <v>0</v>
      </c>
      <c r="H66" s="40">
        <f>(D66/255)</f>
        <v>1</v>
      </c>
      <c r="I66" s="22" t="s">
        <v>12</v>
      </c>
      <c r="J66" s="51" t="s">
        <v>46</v>
      </c>
      <c r="K66" s="52" t="s">
        <v>47</v>
      </c>
    </row>
    <row r="67" spans="1:11" ht="12.75" customHeight="1">
      <c r="A67" s="82"/>
      <c r="B67" s="85">
        <v>20</v>
      </c>
      <c r="C67" s="48"/>
      <c r="D67" s="48"/>
      <c r="E67" s="49"/>
      <c r="F67" s="49"/>
      <c r="G67" s="50"/>
      <c r="H67" s="50"/>
      <c r="I67" s="46"/>
      <c r="J67" s="31" t="s">
        <v>136</v>
      </c>
      <c r="K67" s="31" t="s">
        <v>137</v>
      </c>
    </row>
    <row r="68" spans="1:11" ht="12.75" customHeight="1">
      <c r="A68" s="83"/>
      <c r="B68" s="89"/>
      <c r="C68" s="37">
        <v>0</v>
      </c>
      <c r="D68" s="37">
        <v>255</v>
      </c>
      <c r="E68" s="38" t="str">
        <f>_XLL.DEZINHEX(C68,2)</f>
        <v>00</v>
      </c>
      <c r="F68" s="39" t="str">
        <f>_XLL.DEZINHEX(D68,2)</f>
        <v>FF</v>
      </c>
      <c r="G68" s="40">
        <f>(C68/255)</f>
        <v>0</v>
      </c>
      <c r="H68" s="40">
        <f>(D68/255)</f>
        <v>1</v>
      </c>
      <c r="I68" s="22" t="s">
        <v>12</v>
      </c>
      <c r="J68" s="51" t="s">
        <v>50</v>
      </c>
      <c r="K68" s="52" t="s">
        <v>51</v>
      </c>
    </row>
    <row r="69" spans="1:11" ht="12.75" customHeight="1">
      <c r="A69" s="82"/>
      <c r="B69" s="85">
        <v>21</v>
      </c>
      <c r="C69" s="48"/>
      <c r="D69" s="48"/>
      <c r="E69" s="49"/>
      <c r="F69" s="49"/>
      <c r="G69" s="50"/>
      <c r="H69" s="50"/>
      <c r="I69" s="46"/>
      <c r="J69" s="31" t="s">
        <v>138</v>
      </c>
      <c r="K69" s="31" t="s">
        <v>139</v>
      </c>
    </row>
    <row r="70" spans="1:11" ht="12.75" customHeight="1">
      <c r="A70" s="83"/>
      <c r="B70" s="89"/>
      <c r="C70" s="37">
        <v>0</v>
      </c>
      <c r="D70" s="37">
        <v>255</v>
      </c>
      <c r="E70" s="38" t="str">
        <f>_XLL.DEZINHEX(C70,2)</f>
        <v>00</v>
      </c>
      <c r="F70" s="39" t="str">
        <f>_XLL.DEZINHEX(D70,2)</f>
        <v>FF</v>
      </c>
      <c r="G70" s="40">
        <f>(C70/255)</f>
        <v>0</v>
      </c>
      <c r="H70" s="40">
        <f>(D70/255)</f>
        <v>1</v>
      </c>
      <c r="I70" s="22" t="s">
        <v>12</v>
      </c>
      <c r="J70" s="51" t="s">
        <v>82</v>
      </c>
      <c r="K70" s="52" t="s">
        <v>83</v>
      </c>
    </row>
    <row r="71" spans="1:11" ht="15">
      <c r="A71" s="82"/>
      <c r="B71" s="85">
        <v>22</v>
      </c>
      <c r="C71" s="48"/>
      <c r="D71" s="48"/>
      <c r="E71" s="49"/>
      <c r="F71" s="49"/>
      <c r="G71" s="50"/>
      <c r="H71" s="50"/>
      <c r="I71" s="46"/>
      <c r="J71" s="31" t="s">
        <v>140</v>
      </c>
      <c r="K71" s="31" t="s">
        <v>141</v>
      </c>
    </row>
    <row r="72" spans="1:11" ht="12.75" customHeight="1">
      <c r="A72" s="83"/>
      <c r="B72" s="89"/>
      <c r="C72" s="37">
        <v>0</v>
      </c>
      <c r="D72" s="37">
        <v>255</v>
      </c>
      <c r="E72" s="38" t="str">
        <f>_XLL.DEZINHEX(C72,2)</f>
        <v>00</v>
      </c>
      <c r="F72" s="39" t="str">
        <f>_XLL.DEZINHEX(D72,2)</f>
        <v>FF</v>
      </c>
      <c r="G72" s="40">
        <f>(C72/255)</f>
        <v>0</v>
      </c>
      <c r="H72" s="40">
        <f>(D72/255)</f>
        <v>1</v>
      </c>
      <c r="I72" s="22" t="s">
        <v>12</v>
      </c>
      <c r="J72" s="51" t="s">
        <v>42</v>
      </c>
      <c r="K72" s="52" t="s">
        <v>43</v>
      </c>
    </row>
    <row r="73" spans="1:11" ht="15">
      <c r="A73" s="82"/>
      <c r="B73" s="85">
        <v>23</v>
      </c>
      <c r="C73" s="48"/>
      <c r="D73" s="48"/>
      <c r="E73" s="49"/>
      <c r="F73" s="49"/>
      <c r="G73" s="50"/>
      <c r="H73" s="50"/>
      <c r="I73" s="46"/>
      <c r="J73" s="31" t="s">
        <v>142</v>
      </c>
      <c r="K73" s="31" t="s">
        <v>143</v>
      </c>
    </row>
    <row r="74" spans="1:11" ht="12.75" customHeight="1">
      <c r="A74" s="83"/>
      <c r="B74" s="89"/>
      <c r="C74" s="37">
        <v>0</v>
      </c>
      <c r="D74" s="37">
        <v>255</v>
      </c>
      <c r="E74" s="38" t="str">
        <f>_XLL.DEZINHEX(C74,2)</f>
        <v>00</v>
      </c>
      <c r="F74" s="39" t="str">
        <f>_XLL.DEZINHEX(D74,2)</f>
        <v>FF</v>
      </c>
      <c r="G74" s="40">
        <f>(C74/255)</f>
        <v>0</v>
      </c>
      <c r="H74" s="40">
        <f>(D74/255)</f>
        <v>1</v>
      </c>
      <c r="I74" s="22" t="s">
        <v>12</v>
      </c>
      <c r="J74" s="51" t="s">
        <v>46</v>
      </c>
      <c r="K74" s="52" t="s">
        <v>47</v>
      </c>
    </row>
    <row r="75" spans="1:11" ht="15">
      <c r="A75" s="82"/>
      <c r="B75" s="85">
        <v>24</v>
      </c>
      <c r="C75" s="48"/>
      <c r="D75" s="48"/>
      <c r="E75" s="49"/>
      <c r="F75" s="49"/>
      <c r="G75" s="50"/>
      <c r="H75" s="50"/>
      <c r="I75" s="46"/>
      <c r="J75" s="31" t="s">
        <v>144</v>
      </c>
      <c r="K75" s="31" t="s">
        <v>145</v>
      </c>
    </row>
    <row r="76" spans="1:11" ht="12.75" customHeight="1">
      <c r="A76" s="83"/>
      <c r="B76" s="89"/>
      <c r="C76" s="37">
        <v>0</v>
      </c>
      <c r="D76" s="37">
        <v>255</v>
      </c>
      <c r="E76" s="38" t="str">
        <f>_XLL.DEZINHEX(C76,2)</f>
        <v>00</v>
      </c>
      <c r="F76" s="39" t="str">
        <f>_XLL.DEZINHEX(D76,2)</f>
        <v>FF</v>
      </c>
      <c r="G76" s="40">
        <f>(C76/255)</f>
        <v>0</v>
      </c>
      <c r="H76" s="40">
        <f>(D76/255)</f>
        <v>1</v>
      </c>
      <c r="I76" s="22" t="s">
        <v>12</v>
      </c>
      <c r="J76" s="51" t="s">
        <v>50</v>
      </c>
      <c r="K76" s="52" t="s">
        <v>51</v>
      </c>
    </row>
    <row r="77" spans="1:11" ht="15">
      <c r="A77" s="82"/>
      <c r="B77" s="85">
        <v>25</v>
      </c>
      <c r="C77" s="48"/>
      <c r="D77" s="48"/>
      <c r="E77" s="49"/>
      <c r="F77" s="49"/>
      <c r="G77" s="50"/>
      <c r="H77" s="50"/>
      <c r="I77" s="46"/>
      <c r="J77" s="31" t="s">
        <v>146</v>
      </c>
      <c r="K77" s="31" t="s">
        <v>147</v>
      </c>
    </row>
    <row r="78" spans="1:11" ht="12.75" customHeight="1">
      <c r="A78" s="83"/>
      <c r="B78" s="89"/>
      <c r="C78" s="37">
        <v>0</v>
      </c>
      <c r="D78" s="37">
        <v>255</v>
      </c>
      <c r="E78" s="38" t="str">
        <f>_XLL.DEZINHEX(C78,2)</f>
        <v>00</v>
      </c>
      <c r="F78" s="39" t="str">
        <f>_XLL.DEZINHEX(D78,2)</f>
        <v>FF</v>
      </c>
      <c r="G78" s="40">
        <f>(C78/255)</f>
        <v>0</v>
      </c>
      <c r="H78" s="40">
        <f>(D78/255)</f>
        <v>1</v>
      </c>
      <c r="I78" s="22" t="s">
        <v>12</v>
      </c>
      <c r="J78" s="51" t="s">
        <v>82</v>
      </c>
      <c r="K78" s="52" t="s">
        <v>83</v>
      </c>
    </row>
    <row r="79" spans="1:11" ht="15">
      <c r="A79" s="82"/>
      <c r="B79" s="85">
        <v>26</v>
      </c>
      <c r="C79" s="48"/>
      <c r="D79" s="48"/>
      <c r="E79" s="49"/>
      <c r="F79" s="49"/>
      <c r="G79" s="50"/>
      <c r="H79" s="50"/>
      <c r="I79" s="46"/>
      <c r="J79" s="31" t="s">
        <v>148</v>
      </c>
      <c r="K79" s="31" t="s">
        <v>149</v>
      </c>
    </row>
    <row r="80" spans="1:11" ht="12.75" customHeight="1">
      <c r="A80" s="83"/>
      <c r="B80" s="89"/>
      <c r="C80" s="37">
        <v>0</v>
      </c>
      <c r="D80" s="37">
        <v>255</v>
      </c>
      <c r="E80" s="38" t="str">
        <f>_XLL.DEZINHEX(C80,2)</f>
        <v>00</v>
      </c>
      <c r="F80" s="39" t="str">
        <f>_XLL.DEZINHEX(D80,2)</f>
        <v>FF</v>
      </c>
      <c r="G80" s="40">
        <f>(C80/255)</f>
        <v>0</v>
      </c>
      <c r="H80" s="40">
        <f>(D80/255)</f>
        <v>1</v>
      </c>
      <c r="I80" s="22" t="s">
        <v>12</v>
      </c>
      <c r="J80" s="51" t="s">
        <v>42</v>
      </c>
      <c r="K80" s="52" t="s">
        <v>43</v>
      </c>
    </row>
    <row r="81" spans="1:11" ht="15">
      <c r="A81" s="82"/>
      <c r="B81" s="85">
        <v>27</v>
      </c>
      <c r="C81" s="48"/>
      <c r="D81" s="48"/>
      <c r="E81" s="49"/>
      <c r="F81" s="49"/>
      <c r="G81" s="50"/>
      <c r="H81" s="50"/>
      <c r="I81" s="46"/>
      <c r="J81" s="31" t="s">
        <v>150</v>
      </c>
      <c r="K81" s="31" t="s">
        <v>151</v>
      </c>
    </row>
    <row r="82" spans="1:11" ht="12.75" customHeight="1">
      <c r="A82" s="83"/>
      <c r="B82" s="89"/>
      <c r="C82" s="37">
        <v>0</v>
      </c>
      <c r="D82" s="37">
        <v>255</v>
      </c>
      <c r="E82" s="38" t="str">
        <f>_XLL.DEZINHEX(C82,2)</f>
        <v>00</v>
      </c>
      <c r="F82" s="39" t="str">
        <f>_XLL.DEZINHEX(D82,2)</f>
        <v>FF</v>
      </c>
      <c r="G82" s="40">
        <f>(C82/255)</f>
        <v>0</v>
      </c>
      <c r="H82" s="40">
        <f>(D82/255)</f>
        <v>1</v>
      </c>
      <c r="I82" s="22" t="s">
        <v>12</v>
      </c>
      <c r="J82" s="51" t="s">
        <v>46</v>
      </c>
      <c r="K82" s="52" t="s">
        <v>47</v>
      </c>
    </row>
    <row r="83" spans="1:11" ht="15">
      <c r="A83" s="82"/>
      <c r="B83" s="85">
        <v>28</v>
      </c>
      <c r="C83" s="48"/>
      <c r="D83" s="48"/>
      <c r="E83" s="49"/>
      <c r="F83" s="49"/>
      <c r="G83" s="50"/>
      <c r="H83" s="50"/>
      <c r="I83" s="46"/>
      <c r="J83" s="31" t="s">
        <v>152</v>
      </c>
      <c r="K83" s="31" t="s">
        <v>153</v>
      </c>
    </row>
    <row r="84" spans="1:11" ht="12.75" customHeight="1">
      <c r="A84" s="83"/>
      <c r="B84" s="89"/>
      <c r="C84" s="37">
        <v>0</v>
      </c>
      <c r="D84" s="37">
        <v>255</v>
      </c>
      <c r="E84" s="38" t="str">
        <f>_XLL.DEZINHEX(C84,2)</f>
        <v>00</v>
      </c>
      <c r="F84" s="39" t="str">
        <f>_XLL.DEZINHEX(D84,2)</f>
        <v>FF</v>
      </c>
      <c r="G84" s="40">
        <f>(C84/255)</f>
        <v>0</v>
      </c>
      <c r="H84" s="40">
        <f>(D84/255)</f>
        <v>1</v>
      </c>
      <c r="I84" s="22" t="s">
        <v>12</v>
      </c>
      <c r="J84" s="51" t="s">
        <v>50</v>
      </c>
      <c r="K84" s="52" t="s">
        <v>51</v>
      </c>
    </row>
    <row r="85" spans="1:11" ht="15">
      <c r="A85" s="82"/>
      <c r="B85" s="85">
        <v>29</v>
      </c>
      <c r="C85" s="48"/>
      <c r="D85" s="48"/>
      <c r="E85" s="49"/>
      <c r="F85" s="49"/>
      <c r="G85" s="50"/>
      <c r="H85" s="50"/>
      <c r="I85" s="46"/>
      <c r="J85" s="31" t="s">
        <v>154</v>
      </c>
      <c r="K85" s="31" t="s">
        <v>155</v>
      </c>
    </row>
    <row r="86" spans="1:11" ht="12.75" customHeight="1">
      <c r="A86" s="83"/>
      <c r="B86" s="89"/>
      <c r="C86" s="37">
        <v>0</v>
      </c>
      <c r="D86" s="37">
        <v>255</v>
      </c>
      <c r="E86" s="38" t="str">
        <f>_XLL.DEZINHEX(C86,2)</f>
        <v>00</v>
      </c>
      <c r="F86" s="39" t="str">
        <f>_XLL.DEZINHEX(D86,2)</f>
        <v>FF</v>
      </c>
      <c r="G86" s="40">
        <f>(C86/255)</f>
        <v>0</v>
      </c>
      <c r="H86" s="40">
        <f>(D86/255)</f>
        <v>1</v>
      </c>
      <c r="I86" s="22" t="s">
        <v>12</v>
      </c>
      <c r="J86" s="51" t="s">
        <v>82</v>
      </c>
      <c r="K86" s="52" t="s">
        <v>83</v>
      </c>
    </row>
    <row r="87" spans="1:11" ht="15">
      <c r="A87" s="82"/>
      <c r="B87" s="85">
        <v>30</v>
      </c>
      <c r="C87" s="48"/>
      <c r="D87" s="48"/>
      <c r="E87" s="49"/>
      <c r="F87" s="49"/>
      <c r="G87" s="50"/>
      <c r="H87" s="50"/>
      <c r="I87" s="46"/>
      <c r="J87" s="31" t="s">
        <v>156</v>
      </c>
      <c r="K87" s="31" t="s">
        <v>157</v>
      </c>
    </row>
    <row r="88" spans="1:11" ht="12.75" customHeight="1">
      <c r="A88" s="83"/>
      <c r="B88" s="89"/>
      <c r="C88" s="37">
        <v>0</v>
      </c>
      <c r="D88" s="37">
        <v>255</v>
      </c>
      <c r="E88" s="38" t="str">
        <f>_XLL.DEZINHEX(C88,2)</f>
        <v>00</v>
      </c>
      <c r="F88" s="39" t="str">
        <f>_XLL.DEZINHEX(D88,2)</f>
        <v>FF</v>
      </c>
      <c r="G88" s="40">
        <f>(C88/255)</f>
        <v>0</v>
      </c>
      <c r="H88" s="40">
        <f>(D88/255)</f>
        <v>1</v>
      </c>
      <c r="I88" s="22" t="s">
        <v>12</v>
      </c>
      <c r="J88" s="51" t="s">
        <v>42</v>
      </c>
      <c r="K88" s="52" t="s">
        <v>43</v>
      </c>
    </row>
    <row r="89" spans="1:11" ht="15">
      <c r="A89" s="82"/>
      <c r="B89" s="85">
        <v>31</v>
      </c>
      <c r="C89" s="48"/>
      <c r="D89" s="48"/>
      <c r="E89" s="49"/>
      <c r="F89" s="49"/>
      <c r="G89" s="50"/>
      <c r="H89" s="50"/>
      <c r="I89" s="46"/>
      <c r="J89" s="31" t="s">
        <v>158</v>
      </c>
      <c r="K89" s="31" t="s">
        <v>159</v>
      </c>
    </row>
    <row r="90" spans="1:11" ht="12.75" customHeight="1">
      <c r="A90" s="83"/>
      <c r="B90" s="89"/>
      <c r="C90" s="37">
        <v>0</v>
      </c>
      <c r="D90" s="37">
        <v>255</v>
      </c>
      <c r="E90" s="38" t="str">
        <f>_XLL.DEZINHEX(C90,2)</f>
        <v>00</v>
      </c>
      <c r="F90" s="39" t="str">
        <f>_XLL.DEZINHEX(D90,2)</f>
        <v>FF</v>
      </c>
      <c r="G90" s="40">
        <f>(C90/255)</f>
        <v>0</v>
      </c>
      <c r="H90" s="40">
        <f>(D90/255)</f>
        <v>1</v>
      </c>
      <c r="I90" s="22" t="s">
        <v>12</v>
      </c>
      <c r="J90" s="51" t="s">
        <v>46</v>
      </c>
      <c r="K90" s="52" t="s">
        <v>47</v>
      </c>
    </row>
    <row r="91" spans="1:11" ht="15">
      <c r="A91" s="82"/>
      <c r="B91" s="85">
        <v>32</v>
      </c>
      <c r="C91" s="48"/>
      <c r="D91" s="48"/>
      <c r="E91" s="49"/>
      <c r="F91" s="49"/>
      <c r="G91" s="50"/>
      <c r="H91" s="50"/>
      <c r="I91" s="46"/>
      <c r="J91" s="31" t="s">
        <v>160</v>
      </c>
      <c r="K91" s="31" t="s">
        <v>161</v>
      </c>
    </row>
    <row r="92" spans="1:11" ht="12.75" customHeight="1">
      <c r="A92" s="83"/>
      <c r="B92" s="89"/>
      <c r="C92" s="37">
        <v>0</v>
      </c>
      <c r="D92" s="37">
        <v>255</v>
      </c>
      <c r="E92" s="38" t="str">
        <f>_XLL.DEZINHEX(C92,2)</f>
        <v>00</v>
      </c>
      <c r="F92" s="39" t="str">
        <f>_XLL.DEZINHEX(D92,2)</f>
        <v>FF</v>
      </c>
      <c r="G92" s="40">
        <f>(C92/255)</f>
        <v>0</v>
      </c>
      <c r="H92" s="40">
        <f>(D92/255)</f>
        <v>1</v>
      </c>
      <c r="I92" s="22" t="s">
        <v>12</v>
      </c>
      <c r="J92" s="51" t="s">
        <v>50</v>
      </c>
      <c r="K92" s="52" t="s">
        <v>51</v>
      </c>
    </row>
    <row r="93" spans="1:11" ht="15">
      <c r="A93" s="82"/>
      <c r="B93" s="85">
        <v>33</v>
      </c>
      <c r="C93" s="48"/>
      <c r="D93" s="48"/>
      <c r="E93" s="49"/>
      <c r="F93" s="49"/>
      <c r="G93" s="50"/>
      <c r="H93" s="50"/>
      <c r="I93" s="46"/>
      <c r="J93" s="31" t="s">
        <v>162</v>
      </c>
      <c r="K93" s="31" t="s">
        <v>163</v>
      </c>
    </row>
    <row r="94" spans="1:11" ht="12.75" customHeight="1">
      <c r="A94" s="83"/>
      <c r="B94" s="89"/>
      <c r="C94" s="37">
        <v>0</v>
      </c>
      <c r="D94" s="37">
        <v>255</v>
      </c>
      <c r="E94" s="38" t="str">
        <f>_XLL.DEZINHEX(C94,2)</f>
        <v>00</v>
      </c>
      <c r="F94" s="39" t="str">
        <f>_XLL.DEZINHEX(D94,2)</f>
        <v>FF</v>
      </c>
      <c r="G94" s="40">
        <f>(C94/255)</f>
        <v>0</v>
      </c>
      <c r="H94" s="40">
        <f>(D94/255)</f>
        <v>1</v>
      </c>
      <c r="I94" s="22" t="s">
        <v>12</v>
      </c>
      <c r="J94" s="51" t="s">
        <v>82</v>
      </c>
      <c r="K94" s="52" t="s">
        <v>83</v>
      </c>
    </row>
    <row r="95" spans="1:11" ht="12.75" customHeight="1">
      <c r="A95" s="82">
        <v>14</v>
      </c>
      <c r="B95" s="85">
        <v>34</v>
      </c>
      <c r="C95" s="21"/>
      <c r="D95" s="21"/>
      <c r="E95" s="22"/>
      <c r="F95" s="22"/>
      <c r="G95" s="21"/>
      <c r="H95" s="21"/>
      <c r="I95" s="22"/>
      <c r="J95" s="31" t="s">
        <v>63</v>
      </c>
      <c r="K95" s="31" t="s">
        <v>64</v>
      </c>
    </row>
    <row r="96" spans="1:11" ht="12.75" customHeight="1">
      <c r="A96" s="87"/>
      <c r="B96" s="98"/>
      <c r="C96" s="37">
        <v>0</v>
      </c>
      <c r="D96" s="37">
        <v>4</v>
      </c>
      <c r="E96" s="38" t="str">
        <f aca="true" t="shared" si="4" ref="E96:F111">_XLL.DEZINHEX(C96,2)</f>
        <v>00</v>
      </c>
      <c r="F96" s="39" t="str">
        <f t="shared" si="4"/>
        <v>04</v>
      </c>
      <c r="G96" s="40">
        <f aca="true" t="shared" si="5" ref="G96:H111">(C96/255)</f>
        <v>0</v>
      </c>
      <c r="H96" s="40">
        <f t="shared" si="5"/>
        <v>0.01568627450980392</v>
      </c>
      <c r="I96" s="41" t="s">
        <v>26</v>
      </c>
      <c r="J96" s="36" t="s">
        <v>27</v>
      </c>
      <c r="K96" s="36" t="s">
        <v>28</v>
      </c>
    </row>
    <row r="97" spans="1:11" ht="12.75" customHeight="1">
      <c r="A97" s="87"/>
      <c r="B97" s="98"/>
      <c r="C97" s="37">
        <v>5</v>
      </c>
      <c r="D97" s="37">
        <v>29</v>
      </c>
      <c r="E97" s="38" t="str">
        <f t="shared" si="4"/>
        <v>05</v>
      </c>
      <c r="F97" s="39" t="str">
        <f t="shared" si="4"/>
        <v>1D</v>
      </c>
      <c r="G97" s="40">
        <f t="shared" si="5"/>
        <v>0.0196078431372549</v>
      </c>
      <c r="H97" s="40">
        <f t="shared" si="5"/>
        <v>0.11372549019607843</v>
      </c>
      <c r="I97" s="65" t="s">
        <v>26</v>
      </c>
      <c r="J97" s="66" t="s">
        <v>40</v>
      </c>
      <c r="K97" s="66" t="s">
        <v>41</v>
      </c>
    </row>
    <row r="98" spans="1:11" ht="12.75" customHeight="1">
      <c r="A98" s="87"/>
      <c r="B98" s="98"/>
      <c r="C98" s="37">
        <v>30</v>
      </c>
      <c r="D98" s="37">
        <v>54</v>
      </c>
      <c r="E98" s="38" t="str">
        <f t="shared" si="4"/>
        <v>1E</v>
      </c>
      <c r="F98" s="39" t="str">
        <f t="shared" si="4"/>
        <v>36</v>
      </c>
      <c r="G98" s="40">
        <f t="shared" si="5"/>
        <v>0.11764705882352941</v>
      </c>
      <c r="H98" s="40">
        <f t="shared" si="5"/>
        <v>0.21176470588235294</v>
      </c>
      <c r="I98" s="65" t="s">
        <v>26</v>
      </c>
      <c r="J98" s="67" t="s">
        <v>44</v>
      </c>
      <c r="K98" s="67" t="s">
        <v>45</v>
      </c>
    </row>
    <row r="99" spans="1:11" ht="12.75" customHeight="1">
      <c r="A99" s="87"/>
      <c r="B99" s="98"/>
      <c r="C99" s="37">
        <v>55</v>
      </c>
      <c r="D99" s="37">
        <v>79</v>
      </c>
      <c r="E99" s="38" t="str">
        <f t="shared" si="4"/>
        <v>37</v>
      </c>
      <c r="F99" s="39" t="str">
        <f t="shared" si="4"/>
        <v>4F</v>
      </c>
      <c r="G99" s="40">
        <f t="shared" si="5"/>
        <v>0.21568627450980393</v>
      </c>
      <c r="H99" s="40">
        <f t="shared" si="5"/>
        <v>0.30980392156862746</v>
      </c>
      <c r="I99" s="65" t="s">
        <v>26</v>
      </c>
      <c r="J99" s="67" t="s">
        <v>48</v>
      </c>
      <c r="K99" s="67" t="s">
        <v>49</v>
      </c>
    </row>
    <row r="100" spans="1:11" ht="12.75" customHeight="1">
      <c r="A100" s="87"/>
      <c r="B100" s="98"/>
      <c r="C100" s="37">
        <v>80</v>
      </c>
      <c r="D100" s="37">
        <v>104</v>
      </c>
      <c r="E100" s="38" t="str">
        <f t="shared" si="4"/>
        <v>50</v>
      </c>
      <c r="F100" s="39" t="str">
        <f t="shared" si="4"/>
        <v>68</v>
      </c>
      <c r="G100" s="40">
        <f t="shared" si="5"/>
        <v>0.3137254901960784</v>
      </c>
      <c r="H100" s="40">
        <f t="shared" si="5"/>
        <v>0.40784313725490196</v>
      </c>
      <c r="I100" s="65" t="s">
        <v>26</v>
      </c>
      <c r="J100" s="67" t="s">
        <v>65</v>
      </c>
      <c r="K100" s="67" t="s">
        <v>66</v>
      </c>
    </row>
    <row r="101" spans="1:11" ht="12.75" customHeight="1">
      <c r="A101" s="87"/>
      <c r="B101" s="98"/>
      <c r="C101" s="37">
        <v>105</v>
      </c>
      <c r="D101" s="37">
        <v>129</v>
      </c>
      <c r="E101" s="38" t="str">
        <f t="shared" si="4"/>
        <v>69</v>
      </c>
      <c r="F101" s="39" t="str">
        <f t="shared" si="4"/>
        <v>81</v>
      </c>
      <c r="G101" s="40">
        <f t="shared" si="5"/>
        <v>0.4117647058823529</v>
      </c>
      <c r="H101" s="40">
        <f t="shared" si="5"/>
        <v>0.5058823529411764</v>
      </c>
      <c r="I101" s="65" t="s">
        <v>26</v>
      </c>
      <c r="J101" s="68" t="s">
        <v>67</v>
      </c>
      <c r="K101" s="69" t="s">
        <v>68</v>
      </c>
    </row>
    <row r="102" spans="1:11" ht="12.75" customHeight="1">
      <c r="A102" s="87"/>
      <c r="B102" s="98"/>
      <c r="C102" s="72">
        <v>130</v>
      </c>
      <c r="D102" s="72">
        <v>154</v>
      </c>
      <c r="E102" s="73" t="str">
        <f t="shared" si="4"/>
        <v>82</v>
      </c>
      <c r="F102" s="74" t="str">
        <f t="shared" si="4"/>
        <v>9A</v>
      </c>
      <c r="G102" s="75">
        <f t="shared" si="5"/>
        <v>0.5098039215686274</v>
      </c>
      <c r="H102" s="75">
        <f t="shared" si="5"/>
        <v>0.6039215686274509</v>
      </c>
      <c r="I102" s="65" t="s">
        <v>26</v>
      </c>
      <c r="J102" s="68" t="s">
        <v>69</v>
      </c>
      <c r="K102" s="69" t="s">
        <v>70</v>
      </c>
    </row>
    <row r="103" spans="1:11" ht="12.75" customHeight="1">
      <c r="A103" s="87"/>
      <c r="B103" s="98"/>
      <c r="C103" s="72">
        <v>155</v>
      </c>
      <c r="D103" s="72">
        <v>174</v>
      </c>
      <c r="E103" s="73" t="str">
        <f t="shared" si="4"/>
        <v>9B</v>
      </c>
      <c r="F103" s="74" t="str">
        <f t="shared" si="4"/>
        <v>AE</v>
      </c>
      <c r="G103" s="75">
        <f t="shared" si="5"/>
        <v>0.6078431372549019</v>
      </c>
      <c r="H103" s="75">
        <f t="shared" si="5"/>
        <v>0.6823529411764706</v>
      </c>
      <c r="I103" s="65" t="s">
        <v>26</v>
      </c>
      <c r="J103" s="68" t="s">
        <v>71</v>
      </c>
      <c r="K103" s="69" t="s">
        <v>72</v>
      </c>
    </row>
    <row r="104" spans="1:11" ht="12.75" customHeight="1">
      <c r="A104" s="87"/>
      <c r="B104" s="98"/>
      <c r="C104" s="72">
        <v>175</v>
      </c>
      <c r="D104" s="72">
        <v>179</v>
      </c>
      <c r="E104" s="73" t="str">
        <f t="shared" si="4"/>
        <v>AF</v>
      </c>
      <c r="F104" s="74" t="str">
        <f t="shared" si="4"/>
        <v>B3</v>
      </c>
      <c r="G104" s="75">
        <f t="shared" si="5"/>
        <v>0.6862745098039216</v>
      </c>
      <c r="H104" s="75">
        <f t="shared" si="5"/>
        <v>0.7019607843137254</v>
      </c>
      <c r="I104" s="65" t="s">
        <v>26</v>
      </c>
      <c r="J104" s="68" t="s">
        <v>73</v>
      </c>
      <c r="K104" s="69" t="s">
        <v>74</v>
      </c>
    </row>
    <row r="105" spans="1:11" ht="12.75" customHeight="1">
      <c r="A105" s="87"/>
      <c r="B105" s="98"/>
      <c r="C105" s="72">
        <v>180</v>
      </c>
      <c r="D105" s="72">
        <v>184</v>
      </c>
      <c r="E105" s="73" t="str">
        <f t="shared" si="4"/>
        <v>B4</v>
      </c>
      <c r="F105" s="74" t="str">
        <f t="shared" si="4"/>
        <v>B8</v>
      </c>
      <c r="G105" s="75">
        <f t="shared" si="5"/>
        <v>0.7058823529411765</v>
      </c>
      <c r="H105" s="75">
        <f t="shared" si="5"/>
        <v>0.7215686274509804</v>
      </c>
      <c r="I105" s="65" t="s">
        <v>26</v>
      </c>
      <c r="J105" s="68" t="s">
        <v>75</v>
      </c>
      <c r="K105" s="69" t="s">
        <v>76</v>
      </c>
    </row>
    <row r="106" spans="1:11" ht="12.75" customHeight="1">
      <c r="A106" s="87"/>
      <c r="B106" s="98"/>
      <c r="C106" s="72">
        <v>185</v>
      </c>
      <c r="D106" s="72">
        <v>189</v>
      </c>
      <c r="E106" s="73" t="str">
        <f t="shared" si="4"/>
        <v>B9</v>
      </c>
      <c r="F106" s="74" t="str">
        <f t="shared" si="4"/>
        <v>BD</v>
      </c>
      <c r="G106" s="75">
        <f t="shared" si="5"/>
        <v>0.7254901960784313</v>
      </c>
      <c r="H106" s="75">
        <f t="shared" si="5"/>
        <v>0.7411764705882353</v>
      </c>
      <c r="I106" s="65" t="s">
        <v>26</v>
      </c>
      <c r="J106" s="68" t="s">
        <v>77</v>
      </c>
      <c r="K106" s="69" t="s">
        <v>78</v>
      </c>
    </row>
    <row r="107" spans="1:11" ht="12.75" customHeight="1">
      <c r="A107" s="87"/>
      <c r="B107" s="98"/>
      <c r="C107" s="72">
        <v>190</v>
      </c>
      <c r="D107" s="72">
        <v>194</v>
      </c>
      <c r="E107" s="73" t="str">
        <f t="shared" si="4"/>
        <v>BE</v>
      </c>
      <c r="F107" s="74" t="str">
        <f t="shared" si="4"/>
        <v>C2</v>
      </c>
      <c r="G107" s="76">
        <f t="shared" si="5"/>
        <v>0.7450980392156863</v>
      </c>
      <c r="H107" s="75">
        <f t="shared" si="5"/>
        <v>0.7607843137254902</v>
      </c>
      <c r="I107" s="65" t="s">
        <v>26</v>
      </c>
      <c r="J107" s="68" t="s">
        <v>79</v>
      </c>
      <c r="K107" s="69" t="s">
        <v>80</v>
      </c>
    </row>
    <row r="108" spans="1:11" ht="12.75" customHeight="1">
      <c r="A108" s="87"/>
      <c r="B108" s="98"/>
      <c r="C108" s="72">
        <v>195</v>
      </c>
      <c r="D108" s="72">
        <v>199</v>
      </c>
      <c r="E108" s="73" t="str">
        <f t="shared" si="4"/>
        <v>C3</v>
      </c>
      <c r="F108" s="74" t="str">
        <f t="shared" si="4"/>
        <v>C7</v>
      </c>
      <c r="G108" s="75">
        <f t="shared" si="5"/>
        <v>0.7647058823529411</v>
      </c>
      <c r="H108" s="75">
        <f t="shared" si="5"/>
        <v>0.7803921568627451</v>
      </c>
      <c r="I108" s="65" t="s">
        <v>26</v>
      </c>
      <c r="J108" s="68" t="s">
        <v>218</v>
      </c>
      <c r="K108" s="69" t="s">
        <v>219</v>
      </c>
    </row>
    <row r="109" spans="1:11" ht="12.75" customHeight="1">
      <c r="A109" s="87"/>
      <c r="B109" s="98"/>
      <c r="C109" s="72">
        <v>200</v>
      </c>
      <c r="D109" s="72">
        <v>204</v>
      </c>
      <c r="E109" s="73" t="str">
        <f t="shared" si="4"/>
        <v>C8</v>
      </c>
      <c r="F109" s="74" t="str">
        <f t="shared" si="4"/>
        <v>CC</v>
      </c>
      <c r="G109" s="76">
        <f t="shared" si="5"/>
        <v>0.7843137254901961</v>
      </c>
      <c r="H109" s="75">
        <f t="shared" si="5"/>
        <v>0.8</v>
      </c>
      <c r="I109" s="65" t="s">
        <v>26</v>
      </c>
      <c r="J109" s="68" t="s">
        <v>220</v>
      </c>
      <c r="K109" s="69" t="s">
        <v>221</v>
      </c>
    </row>
    <row r="110" spans="1:11" ht="12.75" customHeight="1">
      <c r="A110" s="87"/>
      <c r="B110" s="98"/>
      <c r="C110" s="72">
        <v>205</v>
      </c>
      <c r="D110" s="72">
        <v>209</v>
      </c>
      <c r="E110" s="73" t="str">
        <f t="shared" si="4"/>
        <v>CD</v>
      </c>
      <c r="F110" s="74" t="str">
        <f t="shared" si="4"/>
        <v>D1</v>
      </c>
      <c r="G110" s="75">
        <f t="shared" si="5"/>
        <v>0.803921568627451</v>
      </c>
      <c r="H110" s="75">
        <f t="shared" si="5"/>
        <v>0.8196078431372549</v>
      </c>
      <c r="I110" s="65" t="s">
        <v>26</v>
      </c>
      <c r="J110" s="68" t="s">
        <v>222</v>
      </c>
      <c r="K110" s="69" t="s">
        <v>223</v>
      </c>
    </row>
    <row r="111" spans="1:11" ht="12.75" customHeight="1">
      <c r="A111" s="87"/>
      <c r="B111" s="98"/>
      <c r="C111" s="72">
        <v>210</v>
      </c>
      <c r="D111" s="72">
        <v>210</v>
      </c>
      <c r="E111" s="73" t="str">
        <f t="shared" si="4"/>
        <v>D2</v>
      </c>
      <c r="F111" s="74" t="str">
        <f t="shared" si="4"/>
        <v>D2</v>
      </c>
      <c r="G111" s="76">
        <f t="shared" si="5"/>
        <v>0.8235294117647058</v>
      </c>
      <c r="H111" s="75">
        <f t="shared" si="5"/>
        <v>0.8235294117647058</v>
      </c>
      <c r="I111" s="65" t="s">
        <v>26</v>
      </c>
      <c r="J111" s="68" t="s">
        <v>27</v>
      </c>
      <c r="K111" s="69" t="s">
        <v>28</v>
      </c>
    </row>
    <row r="112" spans="1:11" ht="12.75" customHeight="1">
      <c r="A112" s="88"/>
      <c r="B112" s="93"/>
      <c r="C112" s="72">
        <v>211</v>
      </c>
      <c r="D112" s="72">
        <v>255</v>
      </c>
      <c r="E112" s="73" t="str">
        <f>_XLL.DEZINHEX(C112,2)</f>
        <v>D3</v>
      </c>
      <c r="F112" s="74" t="str">
        <f>_XLL.DEZINHEX(D112,2)</f>
        <v>FF</v>
      </c>
      <c r="G112" s="76">
        <f>(C112/255)</f>
        <v>0.8274509803921568</v>
      </c>
      <c r="H112" s="75">
        <f>(D112/255)</f>
        <v>1</v>
      </c>
      <c r="I112" s="65" t="s">
        <v>12</v>
      </c>
      <c r="J112" s="67" t="s">
        <v>81</v>
      </c>
      <c r="K112" s="67" t="s">
        <v>81</v>
      </c>
    </row>
    <row r="113" spans="1:11" ht="15.75" customHeight="1">
      <c r="A113" s="82">
        <v>15</v>
      </c>
      <c r="B113" s="85">
        <v>35</v>
      </c>
      <c r="C113" s="21"/>
      <c r="D113" s="21"/>
      <c r="E113" s="22"/>
      <c r="F113" s="22"/>
      <c r="G113" s="21"/>
      <c r="H113" s="21"/>
      <c r="I113" s="22"/>
      <c r="J113" s="31" t="s">
        <v>224</v>
      </c>
      <c r="K113" s="31" t="s">
        <v>225</v>
      </c>
    </row>
    <row r="114" spans="1:11" ht="15.75" customHeight="1">
      <c r="A114" s="87"/>
      <c r="B114" s="86"/>
      <c r="C114" s="37">
        <v>0</v>
      </c>
      <c r="D114" s="37">
        <v>4</v>
      </c>
      <c r="E114" s="38" t="str">
        <f aca="true" t="shared" si="6" ref="E114:F120">_XLL.DEZINHEX(C114,2)</f>
        <v>00</v>
      </c>
      <c r="F114" s="39" t="str">
        <f t="shared" si="6"/>
        <v>04</v>
      </c>
      <c r="G114" s="40">
        <f aca="true" t="shared" si="7" ref="G114:H120">(C114/255)</f>
        <v>0</v>
      </c>
      <c r="H114" s="40">
        <f t="shared" si="7"/>
        <v>0.01568627450980392</v>
      </c>
      <c r="I114" s="41" t="s">
        <v>26</v>
      </c>
      <c r="J114" s="36" t="s">
        <v>27</v>
      </c>
      <c r="K114" s="36" t="s">
        <v>28</v>
      </c>
    </row>
    <row r="115" spans="1:11" ht="15.75" customHeight="1">
      <c r="A115" s="87"/>
      <c r="B115" s="86"/>
      <c r="C115" s="37">
        <v>5</v>
      </c>
      <c r="D115" s="37">
        <v>9</v>
      </c>
      <c r="E115" s="38" t="str">
        <f t="shared" si="6"/>
        <v>05</v>
      </c>
      <c r="F115" s="39" t="str">
        <f t="shared" si="6"/>
        <v>09</v>
      </c>
      <c r="G115" s="40">
        <f t="shared" si="7"/>
        <v>0.0196078431372549</v>
      </c>
      <c r="H115" s="40">
        <f t="shared" si="7"/>
        <v>0.03529411764705882</v>
      </c>
      <c r="I115" s="65" t="s">
        <v>26</v>
      </c>
      <c r="J115" s="66" t="s">
        <v>85</v>
      </c>
      <c r="K115" s="66" t="s">
        <v>86</v>
      </c>
    </row>
    <row r="116" spans="1:11" ht="15.75" customHeight="1">
      <c r="A116" s="87"/>
      <c r="B116" s="86"/>
      <c r="C116" s="37">
        <v>10</v>
      </c>
      <c r="D116" s="37">
        <v>14</v>
      </c>
      <c r="E116" s="38" t="str">
        <f t="shared" si="6"/>
        <v>0A</v>
      </c>
      <c r="F116" s="39" t="str">
        <f t="shared" si="6"/>
        <v>0E</v>
      </c>
      <c r="G116" s="40">
        <f t="shared" si="7"/>
        <v>0.0392156862745098</v>
      </c>
      <c r="H116" s="40">
        <f t="shared" si="7"/>
        <v>0.054901960784313725</v>
      </c>
      <c r="I116" s="65" t="s">
        <v>26</v>
      </c>
      <c r="J116" s="67" t="s">
        <v>87</v>
      </c>
      <c r="K116" s="67" t="s">
        <v>88</v>
      </c>
    </row>
    <row r="117" spans="1:11" ht="15.75" customHeight="1">
      <c r="A117" s="87"/>
      <c r="B117" s="86"/>
      <c r="C117" s="37">
        <v>15</v>
      </c>
      <c r="D117" s="37">
        <v>19</v>
      </c>
      <c r="E117" s="38" t="str">
        <f t="shared" si="6"/>
        <v>0F</v>
      </c>
      <c r="F117" s="39" t="str">
        <f t="shared" si="6"/>
        <v>13</v>
      </c>
      <c r="G117" s="40">
        <f t="shared" si="7"/>
        <v>0.058823529411764705</v>
      </c>
      <c r="H117" s="40">
        <f t="shared" si="7"/>
        <v>0.07450980392156863</v>
      </c>
      <c r="I117" s="65" t="s">
        <v>26</v>
      </c>
      <c r="J117" s="67" t="s">
        <v>89</v>
      </c>
      <c r="K117" s="67" t="s">
        <v>90</v>
      </c>
    </row>
    <row r="118" spans="1:11" ht="15.75" customHeight="1">
      <c r="A118" s="87"/>
      <c r="B118" s="86"/>
      <c r="C118" s="37">
        <v>20</v>
      </c>
      <c r="D118" s="37">
        <v>24</v>
      </c>
      <c r="E118" s="38" t="str">
        <f t="shared" si="6"/>
        <v>14</v>
      </c>
      <c r="F118" s="39" t="str">
        <f t="shared" si="6"/>
        <v>18</v>
      </c>
      <c r="G118" s="40">
        <f t="shared" si="7"/>
        <v>0.0784313725490196</v>
      </c>
      <c r="H118" s="40">
        <f t="shared" si="7"/>
        <v>0.09411764705882353</v>
      </c>
      <c r="I118" s="65" t="s">
        <v>26</v>
      </c>
      <c r="J118" s="66" t="s">
        <v>91</v>
      </c>
      <c r="K118" s="66" t="s">
        <v>94</v>
      </c>
    </row>
    <row r="119" spans="1:11" ht="15.75" customHeight="1">
      <c r="A119" s="87"/>
      <c r="B119" s="86"/>
      <c r="C119" s="37">
        <v>25</v>
      </c>
      <c r="D119" s="37">
        <v>29</v>
      </c>
      <c r="E119" s="38" t="str">
        <f t="shared" si="6"/>
        <v>19</v>
      </c>
      <c r="F119" s="39" t="str">
        <f t="shared" si="6"/>
        <v>1D</v>
      </c>
      <c r="G119" s="40">
        <f t="shared" si="7"/>
        <v>0.09803921568627451</v>
      </c>
      <c r="H119" s="40">
        <f t="shared" si="7"/>
        <v>0.11372549019607843</v>
      </c>
      <c r="I119" s="65" t="s">
        <v>26</v>
      </c>
      <c r="J119" s="67" t="s">
        <v>92</v>
      </c>
      <c r="K119" s="67" t="s">
        <v>95</v>
      </c>
    </row>
    <row r="120" spans="1:11" ht="15.75" customHeight="1">
      <c r="A120" s="87"/>
      <c r="B120" s="86"/>
      <c r="C120" s="37">
        <v>30</v>
      </c>
      <c r="D120" s="37">
        <v>34</v>
      </c>
      <c r="E120" s="38" t="str">
        <f t="shared" si="6"/>
        <v>1E</v>
      </c>
      <c r="F120" s="39" t="str">
        <f t="shared" si="6"/>
        <v>22</v>
      </c>
      <c r="G120" s="40">
        <f t="shared" si="7"/>
        <v>0.11764705882352941</v>
      </c>
      <c r="H120" s="40">
        <f t="shared" si="7"/>
        <v>0.13333333333333333</v>
      </c>
      <c r="I120" s="65" t="s">
        <v>26</v>
      </c>
      <c r="J120" s="67" t="s">
        <v>93</v>
      </c>
      <c r="K120" s="67" t="s">
        <v>96</v>
      </c>
    </row>
    <row r="121" spans="1:11" ht="15.75" customHeight="1">
      <c r="A121" s="87"/>
      <c r="B121" s="86"/>
      <c r="C121" s="37">
        <v>35</v>
      </c>
      <c r="D121" s="37">
        <v>39</v>
      </c>
      <c r="E121" s="38" t="str">
        <f aca="true" t="shared" si="8" ref="E121:E147">_XLL.DEZINHEX(C121,2)</f>
        <v>23</v>
      </c>
      <c r="F121" s="39" t="str">
        <f aca="true" t="shared" si="9" ref="F121:F147">_XLL.DEZINHEX(D121,2)</f>
        <v>27</v>
      </c>
      <c r="G121" s="40">
        <f aca="true" t="shared" si="10" ref="G121:G147">(C121/255)</f>
        <v>0.13725490196078433</v>
      </c>
      <c r="H121" s="40">
        <f aca="true" t="shared" si="11" ref="H121:H147">(D121/255)</f>
        <v>0.15294117647058825</v>
      </c>
      <c r="I121" s="65" t="s">
        <v>26</v>
      </c>
      <c r="J121" s="68" t="s">
        <v>164</v>
      </c>
      <c r="K121" s="69" t="s">
        <v>165</v>
      </c>
    </row>
    <row r="122" spans="1:11" ht="15.75" customHeight="1">
      <c r="A122" s="87"/>
      <c r="B122" s="86"/>
      <c r="C122" s="37">
        <v>40</v>
      </c>
      <c r="D122" s="37">
        <v>44</v>
      </c>
      <c r="E122" s="38" t="str">
        <f t="shared" si="8"/>
        <v>28</v>
      </c>
      <c r="F122" s="39" t="str">
        <f t="shared" si="9"/>
        <v>2C</v>
      </c>
      <c r="G122" s="40">
        <f t="shared" si="10"/>
        <v>0.1568627450980392</v>
      </c>
      <c r="H122" s="40">
        <f t="shared" si="11"/>
        <v>0.17254901960784313</v>
      </c>
      <c r="I122" s="65" t="s">
        <v>26</v>
      </c>
      <c r="J122" s="68" t="s">
        <v>168</v>
      </c>
      <c r="K122" s="69" t="s">
        <v>166</v>
      </c>
    </row>
    <row r="123" spans="1:11" ht="15.75" customHeight="1">
      <c r="A123" s="87"/>
      <c r="B123" s="86"/>
      <c r="C123" s="37">
        <v>45</v>
      </c>
      <c r="D123" s="37">
        <v>49</v>
      </c>
      <c r="E123" s="38" t="str">
        <f t="shared" si="8"/>
        <v>2D</v>
      </c>
      <c r="F123" s="39" t="str">
        <f t="shared" si="9"/>
        <v>31</v>
      </c>
      <c r="G123" s="40">
        <f t="shared" si="10"/>
        <v>0.17647058823529413</v>
      </c>
      <c r="H123" s="40">
        <f t="shared" si="11"/>
        <v>0.19215686274509805</v>
      </c>
      <c r="I123" s="65" t="s">
        <v>26</v>
      </c>
      <c r="J123" s="68" t="s">
        <v>169</v>
      </c>
      <c r="K123" s="69" t="s">
        <v>167</v>
      </c>
    </row>
    <row r="124" spans="1:11" ht="15.75" customHeight="1">
      <c r="A124" s="87"/>
      <c r="B124" s="86"/>
      <c r="C124" s="37">
        <v>50</v>
      </c>
      <c r="D124" s="37">
        <v>54</v>
      </c>
      <c r="E124" s="38" t="str">
        <f t="shared" si="8"/>
        <v>32</v>
      </c>
      <c r="F124" s="39" t="str">
        <f t="shared" si="9"/>
        <v>36</v>
      </c>
      <c r="G124" s="40">
        <f t="shared" si="10"/>
        <v>0.19607843137254902</v>
      </c>
      <c r="H124" s="40">
        <f t="shared" si="11"/>
        <v>0.21176470588235294</v>
      </c>
      <c r="I124" s="65" t="s">
        <v>26</v>
      </c>
      <c r="J124" s="68" t="s">
        <v>170</v>
      </c>
      <c r="K124" s="69" t="s">
        <v>171</v>
      </c>
    </row>
    <row r="125" spans="1:11" ht="15.75" customHeight="1">
      <c r="A125" s="87"/>
      <c r="B125" s="86"/>
      <c r="C125" s="37">
        <v>55</v>
      </c>
      <c r="D125" s="37">
        <v>59</v>
      </c>
      <c r="E125" s="38" t="str">
        <f t="shared" si="8"/>
        <v>37</v>
      </c>
      <c r="F125" s="39" t="str">
        <f t="shared" si="9"/>
        <v>3B</v>
      </c>
      <c r="G125" s="40">
        <f t="shared" si="10"/>
        <v>0.21568627450980393</v>
      </c>
      <c r="H125" s="40">
        <f t="shared" si="11"/>
        <v>0.23137254901960785</v>
      </c>
      <c r="I125" s="65" t="s">
        <v>26</v>
      </c>
      <c r="J125" s="68" t="s">
        <v>172</v>
      </c>
      <c r="K125" s="69" t="s">
        <v>173</v>
      </c>
    </row>
    <row r="126" spans="1:11" ht="15.75" customHeight="1">
      <c r="A126" s="87"/>
      <c r="B126" s="86"/>
      <c r="C126" s="37">
        <v>60</v>
      </c>
      <c r="D126" s="37">
        <v>64</v>
      </c>
      <c r="E126" s="38" t="str">
        <f t="shared" si="8"/>
        <v>3C</v>
      </c>
      <c r="F126" s="39" t="str">
        <f t="shared" si="9"/>
        <v>40</v>
      </c>
      <c r="G126" s="40">
        <f t="shared" si="10"/>
        <v>0.23529411764705882</v>
      </c>
      <c r="H126" s="40">
        <f t="shared" si="11"/>
        <v>0.25098039215686274</v>
      </c>
      <c r="I126" s="65" t="s">
        <v>26</v>
      </c>
      <c r="J126" s="68" t="s">
        <v>174</v>
      </c>
      <c r="K126" s="69" t="s">
        <v>175</v>
      </c>
    </row>
    <row r="127" spans="1:11" ht="15.75" customHeight="1">
      <c r="A127" s="87"/>
      <c r="B127" s="86"/>
      <c r="C127" s="37">
        <v>65</v>
      </c>
      <c r="D127" s="37">
        <v>69</v>
      </c>
      <c r="E127" s="38" t="str">
        <f t="shared" si="8"/>
        <v>41</v>
      </c>
      <c r="F127" s="39" t="str">
        <f t="shared" si="9"/>
        <v>45</v>
      </c>
      <c r="G127" s="40">
        <f t="shared" si="10"/>
        <v>0.2549019607843137</v>
      </c>
      <c r="H127" s="40">
        <f t="shared" si="11"/>
        <v>0.27058823529411763</v>
      </c>
      <c r="I127" s="65" t="s">
        <v>26</v>
      </c>
      <c r="J127" s="68" t="s">
        <v>176</v>
      </c>
      <c r="K127" s="69" t="s">
        <v>177</v>
      </c>
    </row>
    <row r="128" spans="1:11" ht="15.75" customHeight="1">
      <c r="A128" s="87"/>
      <c r="B128" s="86"/>
      <c r="C128" s="37">
        <v>70</v>
      </c>
      <c r="D128" s="37">
        <v>74</v>
      </c>
      <c r="E128" s="38" t="str">
        <f t="shared" si="8"/>
        <v>46</v>
      </c>
      <c r="F128" s="39" t="str">
        <f t="shared" si="9"/>
        <v>4A</v>
      </c>
      <c r="G128" s="40">
        <f t="shared" si="10"/>
        <v>0.27450980392156865</v>
      </c>
      <c r="H128" s="40">
        <f t="shared" si="11"/>
        <v>0.2901960784313726</v>
      </c>
      <c r="I128" s="65" t="s">
        <v>26</v>
      </c>
      <c r="J128" s="68" t="s">
        <v>178</v>
      </c>
      <c r="K128" s="69" t="s">
        <v>179</v>
      </c>
    </row>
    <row r="129" spans="1:11" ht="15.75" customHeight="1">
      <c r="A129" s="87"/>
      <c r="B129" s="86"/>
      <c r="C129" s="37">
        <v>75</v>
      </c>
      <c r="D129" s="37">
        <v>79</v>
      </c>
      <c r="E129" s="38" t="str">
        <f t="shared" si="8"/>
        <v>4B</v>
      </c>
      <c r="F129" s="39" t="str">
        <f t="shared" si="9"/>
        <v>4F</v>
      </c>
      <c r="G129" s="40">
        <f t="shared" si="10"/>
        <v>0.29411764705882354</v>
      </c>
      <c r="H129" s="40">
        <f t="shared" si="11"/>
        <v>0.30980392156862746</v>
      </c>
      <c r="I129" s="65" t="s">
        <v>26</v>
      </c>
      <c r="J129" s="68" t="s">
        <v>180</v>
      </c>
      <c r="K129" s="69" t="s">
        <v>181</v>
      </c>
    </row>
    <row r="130" spans="1:11" ht="15.75" customHeight="1">
      <c r="A130" s="87"/>
      <c r="B130" s="86"/>
      <c r="C130" s="37">
        <v>80</v>
      </c>
      <c r="D130" s="37">
        <v>84</v>
      </c>
      <c r="E130" s="38" t="str">
        <f t="shared" si="8"/>
        <v>50</v>
      </c>
      <c r="F130" s="39" t="str">
        <f t="shared" si="9"/>
        <v>54</v>
      </c>
      <c r="G130" s="40">
        <f t="shared" si="10"/>
        <v>0.3137254901960784</v>
      </c>
      <c r="H130" s="40">
        <f t="shared" si="11"/>
        <v>0.32941176470588235</v>
      </c>
      <c r="I130" s="65" t="s">
        <v>26</v>
      </c>
      <c r="J130" s="68" t="s">
        <v>182</v>
      </c>
      <c r="K130" s="69" t="s">
        <v>183</v>
      </c>
    </row>
    <row r="131" spans="1:11" ht="15.75" customHeight="1">
      <c r="A131" s="87"/>
      <c r="B131" s="86"/>
      <c r="C131" s="37">
        <v>85</v>
      </c>
      <c r="D131" s="37">
        <v>89</v>
      </c>
      <c r="E131" s="38" t="str">
        <f t="shared" si="8"/>
        <v>55</v>
      </c>
      <c r="F131" s="39" t="str">
        <f t="shared" si="9"/>
        <v>59</v>
      </c>
      <c r="G131" s="40">
        <f t="shared" si="10"/>
        <v>0.3333333333333333</v>
      </c>
      <c r="H131" s="40">
        <f t="shared" si="11"/>
        <v>0.34901960784313724</v>
      </c>
      <c r="I131" s="65" t="s">
        <v>26</v>
      </c>
      <c r="J131" s="68" t="s">
        <v>184</v>
      </c>
      <c r="K131" s="69" t="s">
        <v>185</v>
      </c>
    </row>
    <row r="132" spans="1:11" ht="15.75" customHeight="1">
      <c r="A132" s="87"/>
      <c r="B132" s="86"/>
      <c r="C132" s="37">
        <v>90</v>
      </c>
      <c r="D132" s="37">
        <v>94</v>
      </c>
      <c r="E132" s="38" t="str">
        <f t="shared" si="8"/>
        <v>5A</v>
      </c>
      <c r="F132" s="39" t="str">
        <f t="shared" si="9"/>
        <v>5E</v>
      </c>
      <c r="G132" s="40">
        <f t="shared" si="10"/>
        <v>0.35294117647058826</v>
      </c>
      <c r="H132" s="40">
        <f t="shared" si="11"/>
        <v>0.3686274509803922</v>
      </c>
      <c r="I132" s="65" t="s">
        <v>26</v>
      </c>
      <c r="J132" s="68" t="s">
        <v>186</v>
      </c>
      <c r="K132" s="69" t="s">
        <v>187</v>
      </c>
    </row>
    <row r="133" spans="1:11" ht="15.75" customHeight="1">
      <c r="A133" s="87"/>
      <c r="B133" s="86"/>
      <c r="C133" s="37">
        <v>95</v>
      </c>
      <c r="D133" s="37">
        <v>99</v>
      </c>
      <c r="E133" s="38" t="str">
        <f t="shared" si="8"/>
        <v>5F</v>
      </c>
      <c r="F133" s="39" t="str">
        <f t="shared" si="9"/>
        <v>63</v>
      </c>
      <c r="G133" s="40">
        <f t="shared" si="10"/>
        <v>0.37254901960784315</v>
      </c>
      <c r="H133" s="40">
        <f t="shared" si="11"/>
        <v>0.38823529411764707</v>
      </c>
      <c r="I133" s="65" t="s">
        <v>26</v>
      </c>
      <c r="J133" s="68" t="s">
        <v>188</v>
      </c>
      <c r="K133" s="69" t="s">
        <v>189</v>
      </c>
    </row>
    <row r="134" spans="1:11" ht="15.75" customHeight="1">
      <c r="A134" s="87"/>
      <c r="B134" s="86"/>
      <c r="C134" s="37">
        <v>100</v>
      </c>
      <c r="D134" s="37">
        <v>104</v>
      </c>
      <c r="E134" s="38" t="str">
        <f t="shared" si="8"/>
        <v>64</v>
      </c>
      <c r="F134" s="39" t="str">
        <f t="shared" si="9"/>
        <v>68</v>
      </c>
      <c r="G134" s="40">
        <f t="shared" si="10"/>
        <v>0.39215686274509803</v>
      </c>
      <c r="H134" s="40">
        <f t="shared" si="11"/>
        <v>0.40784313725490196</v>
      </c>
      <c r="I134" s="65" t="s">
        <v>26</v>
      </c>
      <c r="J134" s="68" t="s">
        <v>190</v>
      </c>
      <c r="K134" s="69" t="s">
        <v>191</v>
      </c>
    </row>
    <row r="135" spans="1:11" ht="15.75" customHeight="1">
      <c r="A135" s="87"/>
      <c r="B135" s="86"/>
      <c r="C135" s="37">
        <v>105</v>
      </c>
      <c r="D135" s="37">
        <v>109</v>
      </c>
      <c r="E135" s="38" t="str">
        <f t="shared" si="8"/>
        <v>69</v>
      </c>
      <c r="F135" s="39" t="str">
        <f t="shared" si="9"/>
        <v>6D</v>
      </c>
      <c r="G135" s="40">
        <f t="shared" si="10"/>
        <v>0.4117647058823529</v>
      </c>
      <c r="H135" s="40">
        <f t="shared" si="11"/>
        <v>0.42745098039215684</v>
      </c>
      <c r="I135" s="65" t="s">
        <v>26</v>
      </c>
      <c r="J135" s="68" t="s">
        <v>192</v>
      </c>
      <c r="K135" s="69" t="s">
        <v>193</v>
      </c>
    </row>
    <row r="136" spans="1:11" ht="15.75" customHeight="1">
      <c r="A136" s="87"/>
      <c r="B136" s="86"/>
      <c r="C136" s="37">
        <v>110</v>
      </c>
      <c r="D136" s="37">
        <v>114</v>
      </c>
      <c r="E136" s="38" t="str">
        <f t="shared" si="8"/>
        <v>6E</v>
      </c>
      <c r="F136" s="39" t="str">
        <f t="shared" si="9"/>
        <v>72</v>
      </c>
      <c r="G136" s="40">
        <f t="shared" si="10"/>
        <v>0.43137254901960786</v>
      </c>
      <c r="H136" s="40">
        <f t="shared" si="11"/>
        <v>0.4470588235294118</v>
      </c>
      <c r="I136" s="65" t="s">
        <v>26</v>
      </c>
      <c r="J136" s="68" t="s">
        <v>194</v>
      </c>
      <c r="K136" s="69" t="s">
        <v>195</v>
      </c>
    </row>
    <row r="137" spans="1:11" ht="15.75" customHeight="1">
      <c r="A137" s="87"/>
      <c r="B137" s="86"/>
      <c r="C137" s="37">
        <v>115</v>
      </c>
      <c r="D137" s="37">
        <v>119</v>
      </c>
      <c r="E137" s="38" t="str">
        <f t="shared" si="8"/>
        <v>73</v>
      </c>
      <c r="F137" s="39" t="str">
        <f t="shared" si="9"/>
        <v>77</v>
      </c>
      <c r="G137" s="40">
        <f t="shared" si="10"/>
        <v>0.45098039215686275</v>
      </c>
      <c r="H137" s="40">
        <f t="shared" si="11"/>
        <v>0.4666666666666667</v>
      </c>
      <c r="I137" s="65" t="s">
        <v>26</v>
      </c>
      <c r="J137" s="68" t="s">
        <v>196</v>
      </c>
      <c r="K137" s="69" t="s">
        <v>197</v>
      </c>
    </row>
    <row r="138" spans="1:11" ht="15.75" customHeight="1">
      <c r="A138" s="87"/>
      <c r="B138" s="86"/>
      <c r="C138" s="37">
        <v>120</v>
      </c>
      <c r="D138" s="37">
        <v>124</v>
      </c>
      <c r="E138" s="38" t="str">
        <f t="shared" si="8"/>
        <v>78</v>
      </c>
      <c r="F138" s="39" t="str">
        <f t="shared" si="9"/>
        <v>7C</v>
      </c>
      <c r="G138" s="40">
        <f t="shared" si="10"/>
        <v>0.47058823529411764</v>
      </c>
      <c r="H138" s="40">
        <f t="shared" si="11"/>
        <v>0.48627450980392156</v>
      </c>
      <c r="I138" s="65" t="s">
        <v>26</v>
      </c>
      <c r="J138" s="68" t="s">
        <v>198</v>
      </c>
      <c r="K138" s="69" t="s">
        <v>199</v>
      </c>
    </row>
    <row r="139" spans="1:11" ht="15.75" customHeight="1">
      <c r="A139" s="87"/>
      <c r="B139" s="86"/>
      <c r="C139" s="37">
        <v>125</v>
      </c>
      <c r="D139" s="37">
        <v>129</v>
      </c>
      <c r="E139" s="38" t="str">
        <f t="shared" si="8"/>
        <v>7D</v>
      </c>
      <c r="F139" s="39" t="str">
        <f t="shared" si="9"/>
        <v>81</v>
      </c>
      <c r="G139" s="40">
        <f t="shared" si="10"/>
        <v>0.49019607843137253</v>
      </c>
      <c r="H139" s="40">
        <f t="shared" si="11"/>
        <v>0.5058823529411764</v>
      </c>
      <c r="I139" s="65" t="s">
        <v>26</v>
      </c>
      <c r="J139" s="68" t="s">
        <v>200</v>
      </c>
      <c r="K139" s="69" t="s">
        <v>201</v>
      </c>
    </row>
    <row r="140" spans="1:11" ht="15.75" customHeight="1">
      <c r="A140" s="87"/>
      <c r="B140" s="86"/>
      <c r="C140" s="37">
        <v>130</v>
      </c>
      <c r="D140" s="37">
        <v>134</v>
      </c>
      <c r="E140" s="38" t="str">
        <f t="shared" si="8"/>
        <v>82</v>
      </c>
      <c r="F140" s="39" t="str">
        <f t="shared" si="9"/>
        <v>86</v>
      </c>
      <c r="G140" s="40">
        <f t="shared" si="10"/>
        <v>0.5098039215686274</v>
      </c>
      <c r="H140" s="40">
        <f t="shared" si="11"/>
        <v>0.5254901960784314</v>
      </c>
      <c r="I140" s="65" t="s">
        <v>26</v>
      </c>
      <c r="J140" s="68" t="s">
        <v>202</v>
      </c>
      <c r="K140" s="69" t="s">
        <v>203</v>
      </c>
    </row>
    <row r="141" spans="1:11" ht="15.75" customHeight="1">
      <c r="A141" s="87"/>
      <c r="B141" s="86"/>
      <c r="C141" s="37">
        <v>135</v>
      </c>
      <c r="D141" s="37">
        <v>139</v>
      </c>
      <c r="E141" s="38" t="str">
        <f t="shared" si="8"/>
        <v>87</v>
      </c>
      <c r="F141" s="39" t="str">
        <f t="shared" si="9"/>
        <v>8B</v>
      </c>
      <c r="G141" s="40">
        <f t="shared" si="10"/>
        <v>0.5294117647058824</v>
      </c>
      <c r="H141" s="40">
        <f t="shared" si="11"/>
        <v>0.5450980392156862</v>
      </c>
      <c r="I141" s="65" t="s">
        <v>26</v>
      </c>
      <c r="J141" s="68" t="s">
        <v>204</v>
      </c>
      <c r="K141" s="69" t="s">
        <v>205</v>
      </c>
    </row>
    <row r="142" spans="1:11" ht="15.75" customHeight="1">
      <c r="A142" s="87"/>
      <c r="B142" s="86"/>
      <c r="C142" s="37">
        <v>140</v>
      </c>
      <c r="D142" s="37">
        <v>144</v>
      </c>
      <c r="E142" s="38" t="str">
        <f t="shared" si="8"/>
        <v>8C</v>
      </c>
      <c r="F142" s="39" t="str">
        <f t="shared" si="9"/>
        <v>90</v>
      </c>
      <c r="G142" s="40">
        <f t="shared" si="10"/>
        <v>0.5490196078431373</v>
      </c>
      <c r="H142" s="40">
        <f t="shared" si="11"/>
        <v>0.5647058823529412</v>
      </c>
      <c r="I142" s="65" t="s">
        <v>26</v>
      </c>
      <c r="J142" s="68" t="s">
        <v>206</v>
      </c>
      <c r="K142" s="69" t="s">
        <v>207</v>
      </c>
    </row>
    <row r="143" spans="1:11" ht="15.75" customHeight="1">
      <c r="A143" s="87"/>
      <c r="B143" s="86"/>
      <c r="C143" s="37">
        <v>145</v>
      </c>
      <c r="D143" s="37">
        <v>149</v>
      </c>
      <c r="E143" s="38" t="str">
        <f t="shared" si="8"/>
        <v>91</v>
      </c>
      <c r="F143" s="39" t="str">
        <f t="shared" si="9"/>
        <v>95</v>
      </c>
      <c r="G143" s="40">
        <f t="shared" si="10"/>
        <v>0.5686274509803921</v>
      </c>
      <c r="H143" s="40">
        <f t="shared" si="11"/>
        <v>0.5843137254901961</v>
      </c>
      <c r="I143" s="65" t="s">
        <v>26</v>
      </c>
      <c r="J143" s="68" t="s">
        <v>208</v>
      </c>
      <c r="K143" s="69" t="s">
        <v>209</v>
      </c>
    </row>
    <row r="144" spans="1:11" ht="15.75" customHeight="1">
      <c r="A144" s="87"/>
      <c r="B144" s="86"/>
      <c r="C144" s="37">
        <v>150</v>
      </c>
      <c r="D144" s="37">
        <v>154</v>
      </c>
      <c r="E144" s="38" t="str">
        <f t="shared" si="8"/>
        <v>96</v>
      </c>
      <c r="F144" s="39" t="str">
        <f t="shared" si="9"/>
        <v>9A</v>
      </c>
      <c r="G144" s="40">
        <f t="shared" si="10"/>
        <v>0.5882352941176471</v>
      </c>
      <c r="H144" s="40">
        <f t="shared" si="11"/>
        <v>0.6039215686274509</v>
      </c>
      <c r="I144" s="65" t="s">
        <v>26</v>
      </c>
      <c r="J144" s="68" t="s">
        <v>210</v>
      </c>
      <c r="K144" s="69" t="s">
        <v>211</v>
      </c>
    </row>
    <row r="145" spans="1:11" ht="15.75" customHeight="1">
      <c r="A145" s="87"/>
      <c r="B145" s="86"/>
      <c r="C145" s="37">
        <v>155</v>
      </c>
      <c r="D145" s="37">
        <v>159</v>
      </c>
      <c r="E145" s="38" t="str">
        <f t="shared" si="8"/>
        <v>9B</v>
      </c>
      <c r="F145" s="39" t="str">
        <f t="shared" si="9"/>
        <v>9F</v>
      </c>
      <c r="G145" s="40">
        <f t="shared" si="10"/>
        <v>0.6078431372549019</v>
      </c>
      <c r="H145" s="40">
        <f t="shared" si="11"/>
        <v>0.6235294117647059</v>
      </c>
      <c r="I145" s="65" t="s">
        <v>26</v>
      </c>
      <c r="J145" s="68" t="s">
        <v>212</v>
      </c>
      <c r="K145" s="69" t="s">
        <v>213</v>
      </c>
    </row>
    <row r="146" spans="1:11" ht="15.75" customHeight="1">
      <c r="A146" s="87"/>
      <c r="B146" s="86"/>
      <c r="C146" s="37">
        <v>160</v>
      </c>
      <c r="D146" s="37">
        <v>164</v>
      </c>
      <c r="E146" s="38" t="str">
        <f t="shared" si="8"/>
        <v>A0</v>
      </c>
      <c r="F146" s="39" t="str">
        <f t="shared" si="9"/>
        <v>A4</v>
      </c>
      <c r="G146" s="40">
        <f t="shared" si="10"/>
        <v>0.6274509803921569</v>
      </c>
      <c r="H146" s="40">
        <f t="shared" si="11"/>
        <v>0.6431372549019608</v>
      </c>
      <c r="I146" s="65" t="s">
        <v>26</v>
      </c>
      <c r="J146" s="68" t="s">
        <v>214</v>
      </c>
      <c r="K146" s="69" t="s">
        <v>215</v>
      </c>
    </row>
    <row r="147" spans="1:11" ht="15.75" customHeight="1">
      <c r="A147" s="87"/>
      <c r="B147" s="86"/>
      <c r="C147" s="37">
        <v>165</v>
      </c>
      <c r="D147" s="37">
        <v>169</v>
      </c>
      <c r="E147" s="38" t="str">
        <f t="shared" si="8"/>
        <v>A5</v>
      </c>
      <c r="F147" s="39" t="str">
        <f t="shared" si="9"/>
        <v>A9</v>
      </c>
      <c r="G147" s="40">
        <f t="shared" si="10"/>
        <v>0.6470588235294118</v>
      </c>
      <c r="H147" s="40">
        <f t="shared" si="11"/>
        <v>0.6627450980392157</v>
      </c>
      <c r="I147" s="65" t="s">
        <v>26</v>
      </c>
      <c r="J147" s="68" t="s">
        <v>216</v>
      </c>
      <c r="K147" s="69" t="s">
        <v>217</v>
      </c>
    </row>
    <row r="148" spans="1:11" ht="15.75" customHeight="1">
      <c r="A148" s="87"/>
      <c r="B148" s="86"/>
      <c r="C148" s="37">
        <v>170</v>
      </c>
      <c r="D148" s="37">
        <v>255</v>
      </c>
      <c r="E148" s="38" t="str">
        <f>_XLL.DEZINHEX(C148,2)</f>
        <v>AA</v>
      </c>
      <c r="F148" s="39" t="str">
        <f>_XLL.DEZINHEX(D148,2)</f>
        <v>FF</v>
      </c>
      <c r="G148" s="40">
        <f>(C148/255)</f>
        <v>0.6666666666666666</v>
      </c>
      <c r="H148" s="40">
        <f>(D148/255)</f>
        <v>1</v>
      </c>
      <c r="I148" s="65" t="s">
        <v>26</v>
      </c>
      <c r="J148" s="68" t="s">
        <v>27</v>
      </c>
      <c r="K148" s="69" t="s">
        <v>28</v>
      </c>
    </row>
    <row r="149" spans="1:11" ht="15.75" customHeight="1">
      <c r="A149" s="82">
        <v>16</v>
      </c>
      <c r="B149" s="85">
        <v>36</v>
      </c>
      <c r="C149" s="21"/>
      <c r="D149" s="21"/>
      <c r="E149" s="22"/>
      <c r="F149" s="22"/>
      <c r="G149" s="21"/>
      <c r="H149" s="21"/>
      <c r="I149" s="22"/>
      <c r="J149" s="31" t="s">
        <v>226</v>
      </c>
      <c r="K149" s="31" t="s">
        <v>227</v>
      </c>
    </row>
    <row r="150" spans="1:11" ht="15.75" customHeight="1">
      <c r="A150" s="83"/>
      <c r="B150" s="89"/>
      <c r="C150" s="32">
        <v>0</v>
      </c>
      <c r="D150" s="32">
        <v>255</v>
      </c>
      <c r="E150" s="33" t="str">
        <f>_XLL.DEZINHEX(C150,2)</f>
        <v>00</v>
      </c>
      <c r="F150" s="33" t="str">
        <f>_XLL.DEZINHEX(D150,2)</f>
        <v>FF</v>
      </c>
      <c r="G150" s="34">
        <f>(C150/255)</f>
        <v>0</v>
      </c>
      <c r="H150" s="34">
        <f>(D150/255)</f>
        <v>1</v>
      </c>
      <c r="I150" s="35" t="s">
        <v>12</v>
      </c>
      <c r="J150" s="4" t="s">
        <v>228</v>
      </c>
      <c r="K150" s="77" t="s">
        <v>229</v>
      </c>
    </row>
    <row r="151" spans="1:11" ht="15">
      <c r="A151" s="99">
        <v>17</v>
      </c>
      <c r="B151" s="99">
        <v>37</v>
      </c>
      <c r="C151" s="78"/>
      <c r="D151" s="78"/>
      <c r="E151" s="79"/>
      <c r="F151" s="79"/>
      <c r="G151" s="80"/>
      <c r="H151" s="80"/>
      <c r="I151" s="22"/>
      <c r="J151" s="31" t="s">
        <v>230</v>
      </c>
      <c r="K151" s="31" t="s">
        <v>231</v>
      </c>
    </row>
    <row r="152" spans="1:11" ht="12.75">
      <c r="A152" s="100"/>
      <c r="B152" s="100"/>
      <c r="C152" s="37">
        <v>0</v>
      </c>
      <c r="D152" s="37">
        <v>0</v>
      </c>
      <c r="E152" s="38" t="str">
        <f>_XLL.DEZINHEX(C152,2)</f>
        <v>00</v>
      </c>
      <c r="F152" s="39" t="str">
        <f>_XLL.DEZINHEX(D152,2)</f>
        <v>00</v>
      </c>
      <c r="G152" s="40">
        <f>(C152/255)</f>
        <v>0</v>
      </c>
      <c r="H152" s="40">
        <f>(D152/255)</f>
        <v>0</v>
      </c>
      <c r="I152" s="65" t="s">
        <v>26</v>
      </c>
      <c r="J152" s="47" t="s">
        <v>27</v>
      </c>
      <c r="K152" s="47" t="s">
        <v>28</v>
      </c>
    </row>
    <row r="153" spans="1:11" ht="12.75">
      <c r="A153" s="87"/>
      <c r="B153" s="87"/>
      <c r="C153" s="37">
        <v>1</v>
      </c>
      <c r="D153" s="37">
        <v>14</v>
      </c>
      <c r="E153" s="38" t="str">
        <f>_XLL.DEZINHEX(C153,2)</f>
        <v>01</v>
      </c>
      <c r="F153" s="39" t="str">
        <f>_XLL.DEZINHEX(D153,2)</f>
        <v>0E</v>
      </c>
      <c r="G153" s="40">
        <f>(C153/255)</f>
        <v>0.00392156862745098</v>
      </c>
      <c r="H153" s="40">
        <f>(D153/255)</f>
        <v>0.054901960784313725</v>
      </c>
      <c r="I153" s="65" t="s">
        <v>26</v>
      </c>
      <c r="J153" s="47" t="s">
        <v>232</v>
      </c>
      <c r="K153" s="47" t="s">
        <v>233</v>
      </c>
    </row>
    <row r="154" spans="1:11" ht="12.75">
      <c r="A154" s="87"/>
      <c r="B154" s="87"/>
      <c r="C154" s="37">
        <v>15</v>
      </c>
      <c r="D154" s="37">
        <v>30</v>
      </c>
      <c r="E154" s="38" t="str">
        <f aca="true" t="shared" si="12" ref="E154:F168">_XLL.DEZINHEX(C154,2)</f>
        <v>0F</v>
      </c>
      <c r="F154" s="39" t="str">
        <f t="shared" si="12"/>
        <v>1E</v>
      </c>
      <c r="G154" s="40">
        <f aca="true" t="shared" si="13" ref="G154:H168">(C154/255)</f>
        <v>0.058823529411764705</v>
      </c>
      <c r="H154" s="40">
        <f t="shared" si="13"/>
        <v>0.11764705882352941</v>
      </c>
      <c r="I154" s="65" t="s">
        <v>26</v>
      </c>
      <c r="J154" s="47" t="s">
        <v>234</v>
      </c>
      <c r="K154" s="47" t="s">
        <v>102</v>
      </c>
    </row>
    <row r="155" spans="1:11" ht="12.75">
      <c r="A155" s="87"/>
      <c r="B155" s="87"/>
      <c r="C155" s="37">
        <v>31</v>
      </c>
      <c r="D155" s="37">
        <v>46</v>
      </c>
      <c r="E155" s="38" t="str">
        <f t="shared" si="12"/>
        <v>1F</v>
      </c>
      <c r="F155" s="39" t="str">
        <f t="shared" si="12"/>
        <v>2E</v>
      </c>
      <c r="G155" s="40">
        <f t="shared" si="13"/>
        <v>0.12156862745098039</v>
      </c>
      <c r="H155" s="40">
        <f t="shared" si="13"/>
        <v>0.1803921568627451</v>
      </c>
      <c r="I155" s="65" t="s">
        <v>26</v>
      </c>
      <c r="J155" s="47" t="s">
        <v>235</v>
      </c>
      <c r="K155" s="47" t="s">
        <v>97</v>
      </c>
    </row>
    <row r="156" spans="1:11" ht="12.75">
      <c r="A156" s="87"/>
      <c r="B156" s="87"/>
      <c r="C156" s="37">
        <v>47</v>
      </c>
      <c r="D156" s="37">
        <v>62</v>
      </c>
      <c r="E156" s="38" t="str">
        <f t="shared" si="12"/>
        <v>2F</v>
      </c>
      <c r="F156" s="39" t="str">
        <f t="shared" si="12"/>
        <v>3E</v>
      </c>
      <c r="G156" s="40">
        <f t="shared" si="13"/>
        <v>0.1843137254901961</v>
      </c>
      <c r="H156" s="40">
        <f t="shared" si="13"/>
        <v>0.24313725490196078</v>
      </c>
      <c r="I156" s="65" t="s">
        <v>26</v>
      </c>
      <c r="J156" s="47" t="s">
        <v>236</v>
      </c>
      <c r="K156" s="47" t="s">
        <v>98</v>
      </c>
    </row>
    <row r="157" spans="1:11" ht="12.75">
      <c r="A157" s="87"/>
      <c r="B157" s="87"/>
      <c r="C157" s="37">
        <v>63</v>
      </c>
      <c r="D157" s="37">
        <v>78</v>
      </c>
      <c r="E157" s="38" t="str">
        <f t="shared" si="12"/>
        <v>3F</v>
      </c>
      <c r="F157" s="39" t="str">
        <f t="shared" si="12"/>
        <v>4E</v>
      </c>
      <c r="G157" s="40">
        <f t="shared" si="13"/>
        <v>0.24705882352941178</v>
      </c>
      <c r="H157" s="40">
        <f t="shared" si="13"/>
        <v>0.3058823529411765</v>
      </c>
      <c r="I157" s="65" t="s">
        <v>26</v>
      </c>
      <c r="J157" s="47" t="s">
        <v>237</v>
      </c>
      <c r="K157" s="47" t="s">
        <v>99</v>
      </c>
    </row>
    <row r="158" spans="1:11" ht="15.75" customHeight="1">
      <c r="A158" s="87"/>
      <c r="B158" s="87"/>
      <c r="C158" s="37">
        <v>79</v>
      </c>
      <c r="D158" s="37">
        <v>94</v>
      </c>
      <c r="E158" s="38" t="str">
        <f t="shared" si="12"/>
        <v>4F</v>
      </c>
      <c r="F158" s="39" t="str">
        <f t="shared" si="12"/>
        <v>5E</v>
      </c>
      <c r="G158" s="40">
        <f t="shared" si="13"/>
        <v>0.30980392156862746</v>
      </c>
      <c r="H158" s="40">
        <f t="shared" si="13"/>
        <v>0.3686274509803922</v>
      </c>
      <c r="I158" s="65" t="s">
        <v>26</v>
      </c>
      <c r="J158" s="47" t="s">
        <v>238</v>
      </c>
      <c r="K158" s="47" t="s">
        <v>100</v>
      </c>
    </row>
    <row r="159" spans="1:11" ht="15.75" customHeight="1">
      <c r="A159" s="87"/>
      <c r="B159" s="87"/>
      <c r="C159" s="37">
        <v>95</v>
      </c>
      <c r="D159" s="37">
        <v>110</v>
      </c>
      <c r="E159" s="38" t="str">
        <f t="shared" si="12"/>
        <v>5F</v>
      </c>
      <c r="F159" s="39" t="str">
        <f t="shared" si="12"/>
        <v>6E</v>
      </c>
      <c r="G159" s="40">
        <f t="shared" si="13"/>
        <v>0.37254901960784315</v>
      </c>
      <c r="H159" s="40">
        <f t="shared" si="13"/>
        <v>0.43137254901960786</v>
      </c>
      <c r="I159" s="65" t="s">
        <v>26</v>
      </c>
      <c r="J159" s="47" t="s">
        <v>239</v>
      </c>
      <c r="K159" s="47" t="s">
        <v>101</v>
      </c>
    </row>
    <row r="160" spans="1:11" ht="15.75" customHeight="1">
      <c r="A160" s="87"/>
      <c r="B160" s="87"/>
      <c r="C160" s="37">
        <v>111</v>
      </c>
      <c r="D160" s="37">
        <v>126</v>
      </c>
      <c r="E160" s="38" t="str">
        <f t="shared" si="12"/>
        <v>6F</v>
      </c>
      <c r="F160" s="39" t="str">
        <f t="shared" si="12"/>
        <v>7E</v>
      </c>
      <c r="G160" s="40">
        <f t="shared" si="13"/>
        <v>0.43529411764705883</v>
      </c>
      <c r="H160" s="40">
        <f t="shared" si="13"/>
        <v>0.49411764705882355</v>
      </c>
      <c r="I160" s="65" t="s">
        <v>26</v>
      </c>
      <c r="J160" s="47" t="s">
        <v>240</v>
      </c>
      <c r="K160" s="47" t="s">
        <v>240</v>
      </c>
    </row>
    <row r="161" spans="1:11" ht="15.75" customHeight="1">
      <c r="A161" s="87"/>
      <c r="B161" s="87"/>
      <c r="C161" s="37">
        <v>127</v>
      </c>
      <c r="D161" s="37">
        <v>142</v>
      </c>
      <c r="E161" s="38" t="str">
        <f t="shared" si="12"/>
        <v>7F</v>
      </c>
      <c r="F161" s="39" t="str">
        <f t="shared" si="12"/>
        <v>8E</v>
      </c>
      <c r="G161" s="40">
        <f t="shared" si="13"/>
        <v>0.4980392156862745</v>
      </c>
      <c r="H161" s="40">
        <f t="shared" si="13"/>
        <v>0.5568627450980392</v>
      </c>
      <c r="I161" s="65" t="s">
        <v>26</v>
      </c>
      <c r="J161" s="47" t="s">
        <v>241</v>
      </c>
      <c r="K161" s="47" t="s">
        <v>241</v>
      </c>
    </row>
    <row r="162" spans="1:11" ht="12.75">
      <c r="A162" s="87"/>
      <c r="B162" s="87"/>
      <c r="C162" s="37">
        <v>143</v>
      </c>
      <c r="D162" s="37">
        <v>158</v>
      </c>
      <c r="E162" s="38" t="str">
        <f t="shared" si="12"/>
        <v>8F</v>
      </c>
      <c r="F162" s="39" t="str">
        <f t="shared" si="12"/>
        <v>9E</v>
      </c>
      <c r="G162" s="40">
        <f t="shared" si="13"/>
        <v>0.5607843137254902</v>
      </c>
      <c r="H162" s="40">
        <f t="shared" si="13"/>
        <v>0.6196078431372549</v>
      </c>
      <c r="I162" s="65" t="s">
        <v>26</v>
      </c>
      <c r="J162" s="47" t="s">
        <v>242</v>
      </c>
      <c r="K162" s="47" t="s">
        <v>242</v>
      </c>
    </row>
    <row r="163" spans="1:11" ht="12.75">
      <c r="A163" s="87"/>
      <c r="B163" s="87"/>
      <c r="C163" s="37">
        <v>159</v>
      </c>
      <c r="D163" s="37">
        <v>174</v>
      </c>
      <c r="E163" s="38" t="str">
        <f t="shared" si="12"/>
        <v>9F</v>
      </c>
      <c r="F163" s="39" t="str">
        <f t="shared" si="12"/>
        <v>AE</v>
      </c>
      <c r="G163" s="40">
        <f t="shared" si="13"/>
        <v>0.6235294117647059</v>
      </c>
      <c r="H163" s="40">
        <f t="shared" si="13"/>
        <v>0.6823529411764706</v>
      </c>
      <c r="I163" s="65" t="s">
        <v>26</v>
      </c>
      <c r="J163" s="47" t="s">
        <v>243</v>
      </c>
      <c r="K163" s="47" t="s">
        <v>243</v>
      </c>
    </row>
    <row r="164" spans="1:11" ht="12.75">
      <c r="A164" s="87"/>
      <c r="B164" s="87"/>
      <c r="C164" s="37">
        <v>175</v>
      </c>
      <c r="D164" s="37">
        <v>190</v>
      </c>
      <c r="E164" s="38" t="str">
        <f t="shared" si="12"/>
        <v>AF</v>
      </c>
      <c r="F164" s="39" t="str">
        <f t="shared" si="12"/>
        <v>BE</v>
      </c>
      <c r="G164" s="40">
        <f t="shared" si="13"/>
        <v>0.6862745098039216</v>
      </c>
      <c r="H164" s="40">
        <f t="shared" si="13"/>
        <v>0.7450980392156863</v>
      </c>
      <c r="I164" s="65" t="s">
        <v>26</v>
      </c>
      <c r="J164" s="47" t="s">
        <v>244</v>
      </c>
      <c r="K164" s="47" t="s">
        <v>244</v>
      </c>
    </row>
    <row r="165" spans="1:11" ht="12.75">
      <c r="A165" s="87"/>
      <c r="B165" s="87"/>
      <c r="C165" s="37">
        <v>191</v>
      </c>
      <c r="D165" s="37">
        <v>206</v>
      </c>
      <c r="E165" s="38" t="str">
        <f t="shared" si="12"/>
        <v>BF</v>
      </c>
      <c r="F165" s="39" t="str">
        <f t="shared" si="12"/>
        <v>CE</v>
      </c>
      <c r="G165" s="40">
        <f t="shared" si="13"/>
        <v>0.7490196078431373</v>
      </c>
      <c r="H165" s="40">
        <f t="shared" si="13"/>
        <v>0.807843137254902</v>
      </c>
      <c r="I165" s="65" t="s">
        <v>26</v>
      </c>
      <c r="J165" s="47" t="s">
        <v>245</v>
      </c>
      <c r="K165" s="47" t="s">
        <v>245</v>
      </c>
    </row>
    <row r="166" spans="1:11" ht="12.75">
      <c r="A166" s="87"/>
      <c r="B166" s="87"/>
      <c r="C166" s="37">
        <v>207</v>
      </c>
      <c r="D166" s="37">
        <v>222</v>
      </c>
      <c r="E166" s="38" t="str">
        <f t="shared" si="12"/>
        <v>CF</v>
      </c>
      <c r="F166" s="39" t="str">
        <f t="shared" si="12"/>
        <v>DE</v>
      </c>
      <c r="G166" s="40">
        <f t="shared" si="13"/>
        <v>0.8117647058823529</v>
      </c>
      <c r="H166" s="40">
        <f t="shared" si="13"/>
        <v>0.8705882352941177</v>
      </c>
      <c r="I166" s="65" t="s">
        <v>26</v>
      </c>
      <c r="J166" s="47" t="s">
        <v>246</v>
      </c>
      <c r="K166" s="47" t="s">
        <v>246</v>
      </c>
    </row>
    <row r="167" spans="1:11" ht="12.75">
      <c r="A167" s="87"/>
      <c r="B167" s="87"/>
      <c r="C167" s="37">
        <v>223</v>
      </c>
      <c r="D167" s="37">
        <v>238</v>
      </c>
      <c r="E167" s="38" t="str">
        <f t="shared" si="12"/>
        <v>DF</v>
      </c>
      <c r="F167" s="39" t="str">
        <f t="shared" si="12"/>
        <v>EE</v>
      </c>
      <c r="G167" s="40">
        <f t="shared" si="13"/>
        <v>0.8745098039215686</v>
      </c>
      <c r="H167" s="40">
        <f t="shared" si="13"/>
        <v>0.9333333333333333</v>
      </c>
      <c r="I167" s="65" t="s">
        <v>26</v>
      </c>
      <c r="J167" s="47" t="s">
        <v>247</v>
      </c>
      <c r="K167" s="47" t="s">
        <v>247</v>
      </c>
    </row>
    <row r="168" spans="1:11" ht="12.75">
      <c r="A168" s="88"/>
      <c r="B168" s="88"/>
      <c r="C168" s="37">
        <v>239</v>
      </c>
      <c r="D168" s="37">
        <v>255</v>
      </c>
      <c r="E168" s="38" t="str">
        <f t="shared" si="12"/>
        <v>EF</v>
      </c>
      <c r="F168" s="39" t="str">
        <f t="shared" si="12"/>
        <v>FF</v>
      </c>
      <c r="G168" s="40">
        <f t="shared" si="13"/>
        <v>0.9372549019607843</v>
      </c>
      <c r="H168" s="40">
        <f t="shared" si="13"/>
        <v>1</v>
      </c>
      <c r="I168" s="65" t="s">
        <v>26</v>
      </c>
      <c r="J168" s="47" t="s">
        <v>248</v>
      </c>
      <c r="K168" s="47" t="s">
        <v>248</v>
      </c>
    </row>
    <row r="169" spans="1:11" ht="15">
      <c r="A169" s="99">
        <v>18</v>
      </c>
      <c r="B169" s="99">
        <v>38</v>
      </c>
      <c r="C169" s="21"/>
      <c r="D169" s="21"/>
      <c r="E169" s="22"/>
      <c r="F169" s="22"/>
      <c r="G169" s="21"/>
      <c r="H169" s="21"/>
      <c r="I169" s="22"/>
      <c r="J169" s="23" t="s">
        <v>249</v>
      </c>
      <c r="K169" s="23" t="s">
        <v>250</v>
      </c>
    </row>
    <row r="170" spans="1:11" ht="12.75">
      <c r="A170" s="87"/>
      <c r="B170" s="87"/>
      <c r="C170" s="37">
        <v>0</v>
      </c>
      <c r="D170" s="37">
        <v>125</v>
      </c>
      <c r="E170" s="38" t="str">
        <f aca="true" t="shared" si="14" ref="E170:F172">_XLL.DEZINHEX(C170,2)</f>
        <v>00</v>
      </c>
      <c r="F170" s="39" t="str">
        <f t="shared" si="14"/>
        <v>7D</v>
      </c>
      <c r="G170" s="40">
        <f aca="true" t="shared" si="15" ref="G170:H172">(C170/255)</f>
        <v>0</v>
      </c>
      <c r="H170" s="40">
        <f t="shared" si="15"/>
        <v>0.49019607843137253</v>
      </c>
      <c r="I170" s="41" t="s">
        <v>12</v>
      </c>
      <c r="J170" s="42" t="s">
        <v>251</v>
      </c>
      <c r="K170" s="42" t="s">
        <v>252</v>
      </c>
    </row>
    <row r="171" spans="1:11" ht="12.75">
      <c r="A171" s="87"/>
      <c r="B171" s="87"/>
      <c r="C171" s="37">
        <v>126</v>
      </c>
      <c r="D171" s="37">
        <v>130</v>
      </c>
      <c r="E171" s="38" t="str">
        <f t="shared" si="14"/>
        <v>7E</v>
      </c>
      <c r="F171" s="39" t="str">
        <f t="shared" si="14"/>
        <v>82</v>
      </c>
      <c r="G171" s="40">
        <f t="shared" si="15"/>
        <v>0.49411764705882355</v>
      </c>
      <c r="H171" s="40">
        <f t="shared" si="15"/>
        <v>0.5098039215686274</v>
      </c>
      <c r="I171" s="41" t="s">
        <v>26</v>
      </c>
      <c r="J171" s="42" t="s">
        <v>27</v>
      </c>
      <c r="K171" s="42" t="s">
        <v>28</v>
      </c>
    </row>
    <row r="172" spans="1:11" ht="12.75">
      <c r="A172" s="88"/>
      <c r="B172" s="88"/>
      <c r="C172" s="37">
        <v>131</v>
      </c>
      <c r="D172" s="37">
        <v>255</v>
      </c>
      <c r="E172" s="38" t="str">
        <f t="shared" si="14"/>
        <v>83</v>
      </c>
      <c r="F172" s="39" t="str">
        <f t="shared" si="14"/>
        <v>FF</v>
      </c>
      <c r="G172" s="40">
        <f t="shared" si="15"/>
        <v>0.5137254901960784</v>
      </c>
      <c r="H172" s="40">
        <f t="shared" si="15"/>
        <v>1</v>
      </c>
      <c r="I172" s="43" t="s">
        <v>12</v>
      </c>
      <c r="J172" s="70" t="s">
        <v>253</v>
      </c>
      <c r="K172" s="71" t="s">
        <v>254</v>
      </c>
    </row>
    <row r="173" spans="1:11" ht="15">
      <c r="A173" s="99">
        <v>19</v>
      </c>
      <c r="B173" s="99">
        <v>39</v>
      </c>
      <c r="C173" s="21"/>
      <c r="D173" s="21"/>
      <c r="E173" s="22"/>
      <c r="F173" s="22"/>
      <c r="G173" s="21"/>
      <c r="H173" s="21"/>
      <c r="I173" s="22"/>
      <c r="J173" s="55" t="s">
        <v>255</v>
      </c>
      <c r="K173" s="55" t="s">
        <v>256</v>
      </c>
    </row>
    <row r="174" spans="1:11" ht="12.75">
      <c r="A174" s="88"/>
      <c r="B174" s="88"/>
      <c r="C174" s="37">
        <v>0</v>
      </c>
      <c r="D174" s="37">
        <v>255</v>
      </c>
      <c r="E174" s="38" t="str">
        <f>_XLL.DEZINHEX(C174,2)</f>
        <v>00</v>
      </c>
      <c r="F174" s="39" t="str">
        <f>_XLL.DEZINHEX(D174,2)</f>
        <v>FF</v>
      </c>
      <c r="G174" s="40">
        <f>(C174/255)</f>
        <v>0</v>
      </c>
      <c r="H174" s="40">
        <f>(D174/255)</f>
        <v>1</v>
      </c>
      <c r="I174" s="41" t="s">
        <v>12</v>
      </c>
      <c r="J174" s="42" t="s">
        <v>257</v>
      </c>
      <c r="K174" s="42" t="s">
        <v>257</v>
      </c>
    </row>
    <row r="175" spans="1:11" ht="15">
      <c r="A175" s="82">
        <v>20</v>
      </c>
      <c r="B175" s="82">
        <v>40</v>
      </c>
      <c r="C175" s="80"/>
      <c r="D175" s="48"/>
      <c r="E175" s="49"/>
      <c r="F175" s="49"/>
      <c r="G175" s="50"/>
      <c r="H175" s="50"/>
      <c r="I175" s="46"/>
      <c r="J175" s="31" t="s">
        <v>84</v>
      </c>
      <c r="K175" s="31" t="s">
        <v>84</v>
      </c>
    </row>
    <row r="176" spans="1:11" ht="12.75">
      <c r="A176" s="87"/>
      <c r="B176" s="87"/>
      <c r="C176" s="37">
        <v>0</v>
      </c>
      <c r="D176" s="37">
        <v>79</v>
      </c>
      <c r="E176" s="38" t="str">
        <f aca="true" t="shared" si="16" ref="E176:F178">_XLL.DEZINHEX(C176,2)</f>
        <v>00</v>
      </c>
      <c r="F176" s="39" t="str">
        <f t="shared" si="16"/>
        <v>4F</v>
      </c>
      <c r="G176" s="40">
        <f aca="true" t="shared" si="17" ref="G176:H178">(C176/255)</f>
        <v>0</v>
      </c>
      <c r="H176" s="40">
        <f t="shared" si="17"/>
        <v>0.30980392156862746</v>
      </c>
      <c r="I176" s="81" t="s">
        <v>26</v>
      </c>
      <c r="J176" s="47" t="s">
        <v>27</v>
      </c>
      <c r="K176" s="47" t="s">
        <v>28</v>
      </c>
    </row>
    <row r="177" spans="1:11" ht="12.75">
      <c r="A177" s="87"/>
      <c r="B177" s="87"/>
      <c r="C177" s="37">
        <v>80</v>
      </c>
      <c r="D177" s="37">
        <v>99</v>
      </c>
      <c r="E177" s="38" t="str">
        <f t="shared" si="16"/>
        <v>50</v>
      </c>
      <c r="F177" s="39" t="str">
        <f t="shared" si="16"/>
        <v>63</v>
      </c>
      <c r="G177" s="40">
        <f t="shared" si="17"/>
        <v>0.3137254901960784</v>
      </c>
      <c r="H177" s="40">
        <f t="shared" si="17"/>
        <v>0.38823529411764707</v>
      </c>
      <c r="I177" s="81" t="s">
        <v>26</v>
      </c>
      <c r="J177" s="47" t="s">
        <v>35</v>
      </c>
      <c r="K177" s="47" t="s">
        <v>36</v>
      </c>
    </row>
    <row r="178" spans="1:11" ht="12.75">
      <c r="A178" s="88"/>
      <c r="B178" s="88"/>
      <c r="C178" s="37">
        <v>100</v>
      </c>
      <c r="D178" s="37">
        <v>255</v>
      </c>
      <c r="E178" s="38" t="str">
        <f t="shared" si="16"/>
        <v>64</v>
      </c>
      <c r="F178" s="39" t="str">
        <f t="shared" si="16"/>
        <v>FF</v>
      </c>
      <c r="G178" s="40">
        <f t="shared" si="17"/>
        <v>0.39215686274509803</v>
      </c>
      <c r="H178" s="40">
        <f t="shared" si="17"/>
        <v>1</v>
      </c>
      <c r="I178" s="81" t="s">
        <v>26</v>
      </c>
      <c r="J178" s="47" t="s">
        <v>27</v>
      </c>
      <c r="K178" s="47" t="s">
        <v>28</v>
      </c>
    </row>
  </sheetData>
  <sheetProtection/>
  <mergeCells count="92">
    <mergeCell ref="A175:A178"/>
    <mergeCell ref="B175:B178"/>
    <mergeCell ref="A95:A112"/>
    <mergeCell ref="B95:B112"/>
    <mergeCell ref="A149:A150"/>
    <mergeCell ref="B149:B150"/>
    <mergeCell ref="A151:A168"/>
    <mergeCell ref="B151:B168"/>
    <mergeCell ref="A113:A148"/>
    <mergeCell ref="A81:A82"/>
    <mergeCell ref="A83:A84"/>
    <mergeCell ref="A169:A172"/>
    <mergeCell ref="B169:B172"/>
    <mergeCell ref="A173:A174"/>
    <mergeCell ref="B173:B174"/>
    <mergeCell ref="B43:B44"/>
    <mergeCell ref="A45:A46"/>
    <mergeCell ref="B45:B46"/>
    <mergeCell ref="B75:B76"/>
    <mergeCell ref="B77:B78"/>
    <mergeCell ref="B53:B54"/>
    <mergeCell ref="A53:A54"/>
    <mergeCell ref="B61:B62"/>
    <mergeCell ref="A61:A62"/>
    <mergeCell ref="B67:B68"/>
    <mergeCell ref="G11:H11"/>
    <mergeCell ref="B47:B48"/>
    <mergeCell ref="B21:B23"/>
    <mergeCell ref="B83:B84"/>
    <mergeCell ref="B85:B86"/>
    <mergeCell ref="E11:F11"/>
    <mergeCell ref="B59:B60"/>
    <mergeCell ref="B51:B52"/>
    <mergeCell ref="B34:B38"/>
    <mergeCell ref="B73:B74"/>
    <mergeCell ref="A17:A18"/>
    <mergeCell ref="B17:B18"/>
    <mergeCell ref="A34:A38"/>
    <mergeCell ref="A13:A14"/>
    <mergeCell ref="B13:B14"/>
    <mergeCell ref="A11:B11"/>
    <mergeCell ref="B19:B20"/>
    <mergeCell ref="C11:D11"/>
    <mergeCell ref="A39:A40"/>
    <mergeCell ref="B39:B40"/>
    <mergeCell ref="B113:B148"/>
    <mergeCell ref="B27:B28"/>
    <mergeCell ref="A15:A16"/>
    <mergeCell ref="B15:B16"/>
    <mergeCell ref="A55:A56"/>
    <mergeCell ref="B55:B56"/>
    <mergeCell ref="A19:A20"/>
    <mergeCell ref="A51:A52"/>
    <mergeCell ref="A21:A23"/>
    <mergeCell ref="A59:A60"/>
    <mergeCell ref="A57:A58"/>
    <mergeCell ref="B57:B58"/>
    <mergeCell ref="A27:A28"/>
    <mergeCell ref="A49:A50"/>
    <mergeCell ref="A41:A42"/>
    <mergeCell ref="B41:B42"/>
    <mergeCell ref="A43:A44"/>
    <mergeCell ref="A79:A80"/>
    <mergeCell ref="B71:B72"/>
    <mergeCell ref="A63:A64"/>
    <mergeCell ref="A65:A66"/>
    <mergeCell ref="A67:A68"/>
    <mergeCell ref="A71:A72"/>
    <mergeCell ref="A73:A74"/>
    <mergeCell ref="A69:A70"/>
    <mergeCell ref="B69:B70"/>
    <mergeCell ref="B79:B80"/>
    <mergeCell ref="A85:A86"/>
    <mergeCell ref="A87:A88"/>
    <mergeCell ref="B81:B82"/>
    <mergeCell ref="A89:A90"/>
    <mergeCell ref="A91:A92"/>
    <mergeCell ref="A93:A94"/>
    <mergeCell ref="B91:B92"/>
    <mergeCell ref="B93:B94"/>
    <mergeCell ref="B87:B88"/>
    <mergeCell ref="B89:B90"/>
    <mergeCell ref="A75:A76"/>
    <mergeCell ref="A77:A78"/>
    <mergeCell ref="A24:A26"/>
    <mergeCell ref="B24:B26"/>
    <mergeCell ref="A29:A33"/>
    <mergeCell ref="B29:B33"/>
    <mergeCell ref="B49:B50"/>
    <mergeCell ref="B63:B64"/>
    <mergeCell ref="B65:B66"/>
    <mergeCell ref="A47:A48"/>
  </mergeCells>
  <printOptions/>
  <pageMargins left="0.25" right="0.25" top="0.75" bottom="0.75" header="0.3" footer="0.3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Doku3</cp:lastModifiedBy>
  <cp:lastPrinted>2013-08-02T06:57:34Z</cp:lastPrinted>
  <dcterms:created xsi:type="dcterms:W3CDTF">2012-11-26T12:21:42Z</dcterms:created>
  <dcterms:modified xsi:type="dcterms:W3CDTF">2015-10-08T08:12:37Z</dcterms:modified>
  <cp:category/>
  <cp:version/>
  <cp:contentType/>
  <cp:contentStatus/>
</cp:coreProperties>
</file>