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180" windowWidth="9645" windowHeight="11580" activeTab="0"/>
  </bookViews>
  <sheets>
    <sheet name="LED TMH-FE-600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<sst xmlns="http://schemas.openxmlformats.org/spreadsheetml/2006/main" count="165" uniqueCount="103">
  <si>
    <t>DMX-Protocol</t>
  </si>
  <si>
    <t>Version 1.0</t>
  </si>
  <si>
    <t>DMX channel functions and their values</t>
  </si>
  <si>
    <t>Decimal</t>
  </si>
  <si>
    <t>Hexad.</t>
  </si>
  <si>
    <t>Percentage</t>
  </si>
  <si>
    <t>S/F</t>
  </si>
  <si>
    <t>Feature</t>
  </si>
  <si>
    <t>Eigenschaft</t>
  </si>
  <si>
    <t>Horizontal movement (PAN)</t>
  </si>
  <si>
    <t>Horizontale Bewegung (PAN)</t>
  </si>
  <si>
    <t>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</si>
  <si>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</si>
  <si>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</si>
  <si>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PAN-movement with 16-bit resolution</t>
  </si>
  <si>
    <t>PAN-Bewegung mit 16 Bit-Auflösung</t>
  </si>
  <si>
    <t>Fine indexing</t>
  </si>
  <si>
    <t>Feinindizierung</t>
  </si>
  <si>
    <t>Vertikale Bewegung (TILT)</t>
  </si>
  <si>
    <t>Push slider up in order to move the head vertically (TILT). Gradual head adjustment from one end of the slider to the other (0-255, 128-center). The head can be stopped at any position you wish.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</si>
  <si>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</si>
  <si>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TILT-movement with 16-bit resolution</t>
  </si>
  <si>
    <t>TILT-Bewegung mit 16 Bit-Auflösung</t>
  </si>
  <si>
    <t>Decreasing speed</t>
  </si>
  <si>
    <t>Abnehmende Geschwindigkeit</t>
  </si>
  <si>
    <t>S</t>
  </si>
  <si>
    <t>No function</t>
  </si>
  <si>
    <t>Keine Funktion</t>
  </si>
  <si>
    <t xml:space="preserve">Strobe-effect with increasing speed </t>
  </si>
  <si>
    <t>Strobe-Effekt mit zunehmender Geschwindigkeit</t>
  </si>
  <si>
    <t>Dimmer intensity</t>
  </si>
  <si>
    <t>Dimmerintensität</t>
  </si>
  <si>
    <t>Gradual adjustment of the dimmer intensity from 0 to 100 %</t>
  </si>
  <si>
    <t>Allmähliche Einstellung der Dimmerintensität von 0 bis 100 %</t>
  </si>
  <si>
    <t xml:space="preserve">Reset all motors </t>
  </si>
  <si>
    <t>Reset Alle</t>
  </si>
  <si>
    <t>Vertical movement (TILT)</t>
  </si>
  <si>
    <t>PAN/TILT speed/function</t>
  </si>
  <si>
    <t>Geschwindigkeit/Funktion PAN-/TILT-Bewegung</t>
  </si>
  <si>
    <t>Red</t>
  </si>
  <si>
    <t>Rot</t>
  </si>
  <si>
    <t>Red 0 - 100 % increasing</t>
  </si>
  <si>
    <t>Rot 0 - 100 % zunehmend</t>
  </si>
  <si>
    <t>Green</t>
  </si>
  <si>
    <t>Grün</t>
  </si>
  <si>
    <t>Green 0 - 100 % increasing</t>
  </si>
  <si>
    <t>Grün 0 - 100 % zunehmend</t>
  </si>
  <si>
    <t>Blue</t>
  </si>
  <si>
    <t>Blau</t>
  </si>
  <si>
    <t>Blue 0 - 100 % increasing</t>
  </si>
  <si>
    <t>Blau 0 - 100 % zunehmend</t>
  </si>
  <si>
    <t>Dimmer speed (step response)</t>
  </si>
  <si>
    <t>Dimmergeschwindigkeit (Sprungantwort)</t>
  </si>
  <si>
    <t>Dimmer speed 1</t>
  </si>
  <si>
    <t>Dimmergeschwindigkeit 1</t>
  </si>
  <si>
    <t>Dimmer speed 2</t>
  </si>
  <si>
    <t>Dimmergeschwindigkeit 2</t>
  </si>
  <si>
    <t>Dimmer speed 3</t>
  </si>
  <si>
    <t>Dimmergeschwindigkeit 3</t>
  </si>
  <si>
    <t>Dimmer speed 4</t>
  </si>
  <si>
    <t>Dimmergeschwindigkeit 4</t>
  </si>
  <si>
    <t>Color presets</t>
  </si>
  <si>
    <t>Farbvoreinstellungen</t>
  </si>
  <si>
    <t>White</t>
  </si>
  <si>
    <t>Weiß</t>
  </si>
  <si>
    <t>Color preset 1</t>
  </si>
  <si>
    <t>Farbvoreinstellung 1</t>
  </si>
  <si>
    <t>Color preset 2</t>
  </si>
  <si>
    <t>Farbvoreinstellung 2</t>
  </si>
  <si>
    <t>Color preset 3</t>
  </si>
  <si>
    <t>Farbvoreinstellung 3</t>
  </si>
  <si>
    <t>Color preset 4</t>
  </si>
  <si>
    <t>Farbvoreinstellung 4</t>
  </si>
  <si>
    <t>Color preset 5</t>
  </si>
  <si>
    <t>Farbvoreinstellung 5</t>
  </si>
  <si>
    <t>Color preset 6</t>
  </si>
  <si>
    <t>Farbvoreinstellung 6</t>
  </si>
  <si>
    <t>Color preset 7</t>
  </si>
  <si>
    <t>Farbvoreinstellung 7</t>
  </si>
  <si>
    <t>Color fade</t>
  </si>
  <si>
    <t>White 0 - 100 % increasing</t>
  </si>
  <si>
    <t>Weiß 0 - 100 % zunehmend</t>
  </si>
  <si>
    <t>Reset</t>
  </si>
  <si>
    <t>EUROLITE LED TMH FE-600 Beam/Flower effect</t>
  </si>
  <si>
    <t>No. 51785956</t>
  </si>
  <si>
    <t>Strobe-effect</t>
  </si>
  <si>
    <t>Strobe-Effekt</t>
  </si>
  <si>
    <t>Lens rotation</t>
  </si>
  <si>
    <t>Linsenrotation</t>
  </si>
  <si>
    <t xml:space="preserve">0°-60° </t>
  </si>
  <si>
    <t>Backwards rotation with decreasing speed</t>
  </si>
  <si>
    <t>Rückwärtsrotation mit abnehmender Geschwindigkeit</t>
  </si>
  <si>
    <t>Stop</t>
  </si>
  <si>
    <t>Stopp</t>
  </si>
  <si>
    <t>Vorwärtsrotation mit zunehmender Geschwindigkeit</t>
  </si>
  <si>
    <t>Color preset 8</t>
  </si>
  <si>
    <t>Farbvoreinstellung 8</t>
  </si>
  <si>
    <t>Color preset 9</t>
  </si>
  <si>
    <t>Farbvoreinstellung 9</t>
  </si>
  <si>
    <t>Color preset 10</t>
  </si>
  <si>
    <t>Farbvoreinstellung 10</t>
  </si>
  <si>
    <t>Mode/
CH</t>
  </si>
  <si>
    <t>Forwards rotation with increasing speed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</si>
</sst>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2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wrapText="1"/>
    </xf>
    <xf numFmtId="0" fontId="6" fillId="0" borderId="11" xfId="0" applyFont="1" applyFill="1" applyBorder="1" applyAlignment="1">
      <alignment horizontal="justify" vertical="center" wrapText="1"/>
    </xf>
    <xf numFmtId="1" fontId="0" fillId="33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0" borderId="11" xfId="0" applyNumberFormat="1" applyFill="1" applyBorder="1" applyAlignment="1">
      <alignment/>
    </xf>
    <xf numFmtId="1" fontId="0" fillId="33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6" xfId="0" applyNumberForma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49" fontId="0" fillId="0" borderId="11" xfId="0" applyNumberFormat="1" applyFont="1" applyFill="1" applyBorder="1" applyAlignment="1">
      <alignment/>
    </xf>
    <xf numFmtId="9" fontId="0" fillId="0" borderId="16" xfId="0" applyNumberFormat="1" applyFont="1" applyBorder="1" applyAlignment="1">
      <alignment horizontal="center" vertical="center"/>
    </xf>
    <xf numFmtId="9" fontId="7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" fontId="0" fillId="33" borderId="18" xfId="0" applyNumberForma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9" fontId="0" fillId="33" borderId="18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49" fillId="0" borderId="11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8" fillId="0" borderId="10" xfId="65" applyFont="1" applyBorder="1">
      <alignment/>
      <protection/>
    </xf>
    <xf numFmtId="0" fontId="0" fillId="0" borderId="10" xfId="65" applyFont="1" applyBorder="1">
      <alignment/>
      <protection/>
    </xf>
    <xf numFmtId="0" fontId="0" fillId="0" borderId="10" xfId="67" applyFont="1" applyFill="1" applyBorder="1">
      <alignment/>
      <protection/>
    </xf>
    <xf numFmtId="0" fontId="0" fillId="0" borderId="11" xfId="67" applyFont="1" applyFill="1" applyBorder="1">
      <alignment/>
      <protection/>
    </xf>
    <xf numFmtId="0" fontId="50" fillId="0" borderId="0" xfId="0" applyFont="1" applyAlignment="1">
      <alignment/>
    </xf>
    <xf numFmtId="1" fontId="5" fillId="33" borderId="19" xfId="0" applyNumberFormat="1" applyFont="1" applyFill="1" applyBorder="1" applyAlignment="1">
      <alignment horizontal="center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" fontId="0" fillId="33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9" fontId="0" fillId="33" borderId="18" xfId="0" applyNumberFormat="1" applyFont="1" applyFill="1" applyBorder="1" applyAlignment="1">
      <alignment horizontal="center" vertical="center"/>
    </xf>
    <xf numFmtId="9" fontId="0" fillId="0" borderId="18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2" xfId="63"/>
    <cellStyle name="常规 7" xfId="64"/>
    <cellStyle name="常规 7 2" xfId="65"/>
    <cellStyle name="常规 8" xfId="66"/>
    <cellStyle name="常规 8 2" xfId="67"/>
    <cellStyle name="常规 9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05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SheetLayoutView="100" workbookViewId="0" topLeftCell="A1">
      <selection activeCell="I38" sqref="I38"/>
    </sheetView>
  </sheetViews>
  <sheetFormatPr defaultColWidth="11.421875" defaultRowHeight="12.75"/>
  <cols>
    <col min="1" max="3" width="6.57421875" style="2" customWidth="1"/>
    <col min="4" max="8" width="6.57421875" style="3" customWidth="1"/>
    <col min="9" max="9" width="57.421875" style="2" customWidth="1"/>
    <col min="10" max="10" width="59.7109375" style="4" bestFit="1" customWidth="1"/>
    <col min="11" max="16384" width="11.421875" style="4" customWidth="1"/>
  </cols>
  <sheetData>
    <row r="1" ht="12.75">
      <c r="A1" s="1"/>
    </row>
    <row r="2" spans="1:3" ht="23.25">
      <c r="A2" s="5" t="s">
        <v>0</v>
      </c>
      <c r="B2" s="1"/>
      <c r="C2" s="1"/>
    </row>
    <row r="3" ht="12.75">
      <c r="A3" s="6"/>
    </row>
    <row r="4" ht="20.25">
      <c r="A4" s="7" t="s">
        <v>83</v>
      </c>
    </row>
    <row r="5" ht="18">
      <c r="A5" s="8" t="s">
        <v>84</v>
      </c>
    </row>
    <row r="6" ht="12.75">
      <c r="A6" s="6"/>
    </row>
    <row r="7" ht="15.75">
      <c r="A7" s="9" t="s">
        <v>1</v>
      </c>
    </row>
    <row r="9" spans="1:8" s="12" customFormat="1" ht="19.5" customHeight="1">
      <c r="A9" s="10" t="s">
        <v>2</v>
      </c>
      <c r="B9" s="1"/>
      <c r="C9" s="1"/>
      <c r="D9" s="11"/>
      <c r="E9" s="11"/>
      <c r="F9" s="11"/>
      <c r="G9" s="11"/>
      <c r="H9" s="11"/>
    </row>
    <row r="10" spans="1:8" s="12" customFormat="1" ht="19.5" customHeight="1">
      <c r="A10" s="10"/>
      <c r="B10" s="1"/>
      <c r="C10" s="1"/>
      <c r="D10" s="11"/>
      <c r="E10" s="11"/>
      <c r="F10" s="11"/>
      <c r="G10" s="11"/>
      <c r="H10" s="11"/>
    </row>
    <row r="11" spans="1:10" ht="25.5">
      <c r="A11" s="63" t="s">
        <v>101</v>
      </c>
      <c r="B11" s="85" t="s">
        <v>3</v>
      </c>
      <c r="C11" s="86"/>
      <c r="D11" s="85" t="s">
        <v>4</v>
      </c>
      <c r="E11" s="86"/>
      <c r="F11" s="85" t="s">
        <v>5</v>
      </c>
      <c r="G11" s="86"/>
      <c r="H11" s="13" t="s">
        <v>6</v>
      </c>
      <c r="I11" s="13" t="s">
        <v>7</v>
      </c>
      <c r="J11" s="14" t="s">
        <v>8</v>
      </c>
    </row>
    <row r="12" spans="1:10" ht="30" customHeight="1">
      <c r="A12" s="51"/>
      <c r="B12" s="15"/>
      <c r="C12" s="15"/>
      <c r="D12" s="16"/>
      <c r="E12" s="16"/>
      <c r="F12" s="15"/>
      <c r="G12" s="15"/>
      <c r="H12" s="16"/>
      <c r="I12" s="17"/>
      <c r="J12" s="18"/>
    </row>
    <row r="13" spans="1:10" ht="15.75" customHeight="1">
      <c r="A13" s="87">
        <v>1</v>
      </c>
      <c r="B13" s="19"/>
      <c r="C13" s="19"/>
      <c r="D13" s="20"/>
      <c r="E13" s="20"/>
      <c r="F13" s="19"/>
      <c r="G13" s="19"/>
      <c r="H13" s="20"/>
      <c r="I13" s="21" t="s">
        <v>9</v>
      </c>
      <c r="J13" s="21" t="s">
        <v>10</v>
      </c>
    </row>
    <row r="14" spans="1:10" ht="51">
      <c r="A14" s="87"/>
      <c r="B14" s="22">
        <v>0</v>
      </c>
      <c r="C14" s="22">
        <v>255</v>
      </c>
      <c r="D14" s="23" t="str">
        <f>_XLL.DEZINHEX(B14,2)</f>
        <v>00</v>
      </c>
      <c r="E14" s="24" t="str">
        <f>_XLL.DEZINHEX(C14,2)</f>
        <v>FF</v>
      </c>
      <c r="F14" s="25">
        <f>(B14/255)</f>
        <v>0</v>
      </c>
      <c r="G14" s="26">
        <f>(C14/255)</f>
        <v>1</v>
      </c>
      <c r="H14" s="27" t="s">
        <v>11</v>
      </c>
      <c r="I14" s="28" t="s">
        <v>12</v>
      </c>
      <c r="J14" s="28" t="s">
        <v>13</v>
      </c>
    </row>
    <row r="15" spans="1:10" ht="15.75" customHeight="1">
      <c r="A15" s="78">
        <v>2</v>
      </c>
      <c r="B15" s="19"/>
      <c r="C15" s="19"/>
      <c r="D15" s="20"/>
      <c r="E15" s="20"/>
      <c r="F15" s="19"/>
      <c r="G15" s="19"/>
      <c r="H15" s="20"/>
      <c r="I15" s="29" t="s">
        <v>14</v>
      </c>
      <c r="J15" s="29" t="s">
        <v>15</v>
      </c>
    </row>
    <row r="16" spans="1:10" ht="15.75" customHeight="1">
      <c r="A16" s="84"/>
      <c r="B16" s="30">
        <v>0</v>
      </c>
      <c r="C16" s="30">
        <v>255</v>
      </c>
      <c r="D16" s="31" t="str">
        <f>_XLL.DEZINHEX(B16,2)</f>
        <v>00</v>
      </c>
      <c r="E16" s="31" t="str">
        <f>_XLL.DEZINHEX(C16,2)</f>
        <v>FF</v>
      </c>
      <c r="F16" s="32">
        <f>(B16/255)</f>
        <v>0</v>
      </c>
      <c r="G16" s="32">
        <f>(C16/255)</f>
        <v>1</v>
      </c>
      <c r="H16" s="33" t="s">
        <v>11</v>
      </c>
      <c r="I16" s="34" t="s">
        <v>16</v>
      </c>
      <c r="J16" s="34" t="s">
        <v>17</v>
      </c>
    </row>
    <row r="17" spans="1:10" ht="15.75" customHeight="1">
      <c r="A17" s="87">
        <v>3</v>
      </c>
      <c r="B17" s="19"/>
      <c r="C17" s="19"/>
      <c r="D17" s="20"/>
      <c r="E17" s="20"/>
      <c r="F17" s="19"/>
      <c r="G17" s="19"/>
      <c r="H17" s="20"/>
      <c r="I17" s="21" t="s">
        <v>36</v>
      </c>
      <c r="J17" s="21" t="s">
        <v>18</v>
      </c>
    </row>
    <row r="18" spans="1:10" ht="51">
      <c r="A18" s="87"/>
      <c r="B18" s="35">
        <v>0</v>
      </c>
      <c r="C18" s="35">
        <v>255</v>
      </c>
      <c r="D18" s="36" t="str">
        <f>_XLL.DEZINHEX(B18,2)</f>
        <v>00</v>
      </c>
      <c r="E18" s="37" t="str">
        <f>_XLL.DEZINHEX(C18,2)</f>
        <v>FF</v>
      </c>
      <c r="F18" s="38">
        <f>(B18/255)</f>
        <v>0</v>
      </c>
      <c r="G18" s="38">
        <f>(C18/255)</f>
        <v>1</v>
      </c>
      <c r="H18" s="39" t="s">
        <v>11</v>
      </c>
      <c r="I18" s="28" t="s">
        <v>19</v>
      </c>
      <c r="J18" s="28" t="s">
        <v>20</v>
      </c>
    </row>
    <row r="19" spans="1:10" ht="15.75" customHeight="1">
      <c r="A19" s="78">
        <v>4</v>
      </c>
      <c r="B19" s="19"/>
      <c r="C19" s="19"/>
      <c r="D19" s="20"/>
      <c r="E19" s="20"/>
      <c r="F19" s="19"/>
      <c r="G19" s="19"/>
      <c r="H19" s="20"/>
      <c r="I19" s="29" t="s">
        <v>21</v>
      </c>
      <c r="J19" s="29" t="s">
        <v>22</v>
      </c>
    </row>
    <row r="20" spans="1:10" ht="15.75" customHeight="1">
      <c r="A20" s="84"/>
      <c r="B20" s="30">
        <v>0</v>
      </c>
      <c r="C20" s="30">
        <v>255</v>
      </c>
      <c r="D20" s="31" t="str">
        <f>_XLL.DEZINHEX(B20,2)</f>
        <v>00</v>
      </c>
      <c r="E20" s="31" t="str">
        <f>_XLL.DEZINHEX(C20,2)</f>
        <v>FF</v>
      </c>
      <c r="F20" s="32">
        <f>(B20/255)</f>
        <v>0</v>
      </c>
      <c r="G20" s="32">
        <f>(C20/255)</f>
        <v>1</v>
      </c>
      <c r="H20" s="33" t="s">
        <v>11</v>
      </c>
      <c r="I20" s="34" t="s">
        <v>16</v>
      </c>
      <c r="J20" s="34" t="s">
        <v>17</v>
      </c>
    </row>
    <row r="21" spans="1:10" ht="15.75" customHeight="1">
      <c r="A21" s="78">
        <v>5</v>
      </c>
      <c r="B21" s="19"/>
      <c r="C21" s="19"/>
      <c r="D21" s="20"/>
      <c r="E21" s="20"/>
      <c r="F21" s="19"/>
      <c r="G21" s="19"/>
      <c r="H21" s="20"/>
      <c r="I21" s="50" t="s">
        <v>37</v>
      </c>
      <c r="J21" s="50" t="s">
        <v>38</v>
      </c>
    </row>
    <row r="22" spans="1:10" ht="15.75" customHeight="1">
      <c r="A22" s="88"/>
      <c r="B22" s="35">
        <v>0</v>
      </c>
      <c r="C22" s="35">
        <v>225</v>
      </c>
      <c r="D22" s="36" t="str">
        <f>_XLL.DEZINHEX(B22,2)</f>
        <v>00</v>
      </c>
      <c r="E22" s="37" t="str">
        <f>_XLL.DEZINHEX(C22,2)</f>
        <v>E1</v>
      </c>
      <c r="F22" s="38">
        <f>(B22/255)</f>
        <v>0</v>
      </c>
      <c r="G22" s="38">
        <f>(C22/255)</f>
        <v>0.8823529411764706</v>
      </c>
      <c r="H22" s="39" t="s">
        <v>11</v>
      </c>
      <c r="I22" s="34" t="s">
        <v>23</v>
      </c>
      <c r="J22" s="34" t="s">
        <v>24</v>
      </c>
    </row>
    <row r="23" spans="1:10" ht="15.75" customHeight="1">
      <c r="A23" s="90"/>
      <c r="B23" s="35">
        <v>226</v>
      </c>
      <c r="C23" s="35">
        <v>255</v>
      </c>
      <c r="D23" s="36" t="str">
        <f>_XLL.DEZINHEX(B23,2)</f>
        <v>E2</v>
      </c>
      <c r="E23" s="37" t="str">
        <f>_XLL.DEZINHEX(C23,2)</f>
        <v>FF</v>
      </c>
      <c r="F23" s="38">
        <f>(B23/255)</f>
        <v>0.8862745098039215</v>
      </c>
      <c r="G23" s="38">
        <f>(C23/255)</f>
        <v>1</v>
      </c>
      <c r="H23" s="39" t="s">
        <v>25</v>
      </c>
      <c r="I23" s="40" t="s">
        <v>26</v>
      </c>
      <c r="J23" s="40" t="s">
        <v>27</v>
      </c>
    </row>
    <row r="24" spans="1:10" ht="15.75" customHeight="1">
      <c r="A24" s="78">
        <v>6</v>
      </c>
      <c r="B24" s="19"/>
      <c r="C24" s="19"/>
      <c r="D24" s="20"/>
      <c r="E24" s="20"/>
      <c r="F24" s="19"/>
      <c r="G24" s="19"/>
      <c r="H24" s="20"/>
      <c r="I24" s="29" t="s">
        <v>85</v>
      </c>
      <c r="J24" s="29" t="s">
        <v>86</v>
      </c>
    </row>
    <row r="25" spans="1:10" ht="15.75" customHeight="1">
      <c r="A25" s="88"/>
      <c r="B25" s="30">
        <v>0</v>
      </c>
      <c r="C25" s="30">
        <v>9</v>
      </c>
      <c r="D25" s="64" t="str">
        <f>_XLL.DEZINHEX(B25,2)</f>
        <v>00</v>
      </c>
      <c r="E25" s="65" t="str">
        <f>_XLL.DEZINHEX(C25,2)</f>
        <v>09</v>
      </c>
      <c r="F25" s="66">
        <f>(B25/255)</f>
        <v>0</v>
      </c>
      <c r="G25" s="66">
        <f>(C25/255)</f>
        <v>0.03529411764705882</v>
      </c>
      <c r="H25" s="56" t="s">
        <v>25</v>
      </c>
      <c r="I25" s="43" t="s">
        <v>26</v>
      </c>
      <c r="J25" s="43" t="s">
        <v>27</v>
      </c>
    </row>
    <row r="26" spans="1:10" s="62" customFormat="1" ht="15.75" customHeight="1">
      <c r="A26" s="84"/>
      <c r="B26" s="30">
        <v>10</v>
      </c>
      <c r="C26" s="30">
        <v>255</v>
      </c>
      <c r="D26" s="64" t="str">
        <f>_XLL.DEZINHEX(B26,2)</f>
        <v>0A</v>
      </c>
      <c r="E26" s="65" t="str">
        <f>_XLL.DEZINHEX(C26,2)</f>
        <v>FF</v>
      </c>
      <c r="F26" s="66">
        <f>(B26/255)</f>
        <v>0.0392156862745098</v>
      </c>
      <c r="G26" s="66">
        <f>(C26/255)</f>
        <v>1</v>
      </c>
      <c r="H26" s="33" t="s">
        <v>11</v>
      </c>
      <c r="I26" s="67" t="s">
        <v>28</v>
      </c>
      <c r="J26" s="67" t="s">
        <v>29</v>
      </c>
    </row>
    <row r="27" spans="1:10" ht="15.75" customHeight="1">
      <c r="A27" s="78">
        <v>7</v>
      </c>
      <c r="B27" s="19"/>
      <c r="C27" s="19"/>
      <c r="D27" s="20"/>
      <c r="E27" s="20"/>
      <c r="F27" s="19"/>
      <c r="G27" s="19"/>
      <c r="H27" s="20"/>
      <c r="I27" s="29" t="s">
        <v>30</v>
      </c>
      <c r="J27" s="29" t="s">
        <v>31</v>
      </c>
    </row>
    <row r="28" spans="1:10" ht="15.75" customHeight="1">
      <c r="A28" s="84"/>
      <c r="B28" s="30">
        <v>0</v>
      </c>
      <c r="C28" s="30">
        <v>255</v>
      </c>
      <c r="D28" s="31" t="str">
        <f>_XLL.DEZINHEX(B28,2)</f>
        <v>00</v>
      </c>
      <c r="E28" s="31" t="str">
        <f>_XLL.DEZINHEX(C28,2)</f>
        <v>FF</v>
      </c>
      <c r="F28" s="32">
        <f>(B28/255)</f>
        <v>0</v>
      </c>
      <c r="G28" s="32">
        <f>(C28/255)</f>
        <v>1</v>
      </c>
      <c r="H28" s="33" t="s">
        <v>11</v>
      </c>
      <c r="I28" t="s">
        <v>32</v>
      </c>
      <c r="J28" s="49" t="s">
        <v>33</v>
      </c>
    </row>
    <row r="29" spans="1:10" ht="15.75" customHeight="1">
      <c r="A29" s="78">
        <v>8</v>
      </c>
      <c r="B29" s="52"/>
      <c r="C29" s="52"/>
      <c r="D29" s="53"/>
      <c r="E29" s="53"/>
      <c r="F29" s="54"/>
      <c r="G29" s="54"/>
      <c r="H29" s="55"/>
      <c r="I29" s="29" t="s">
        <v>51</v>
      </c>
      <c r="J29" s="29" t="s">
        <v>52</v>
      </c>
    </row>
    <row r="30" spans="1:10" ht="15.75" customHeight="1">
      <c r="A30" s="79"/>
      <c r="B30" s="35">
        <v>0</v>
      </c>
      <c r="C30" s="35">
        <v>49</v>
      </c>
      <c r="D30" s="36" t="str">
        <f aca="true" t="shared" si="0" ref="D30:E33">_XLL.DEZINHEX(B30,2)</f>
        <v>00</v>
      </c>
      <c r="E30" s="37" t="str">
        <f t="shared" si="0"/>
        <v>31</v>
      </c>
      <c r="F30" s="38">
        <f aca="true" t="shared" si="1" ref="F30:G33">(B30/255)</f>
        <v>0</v>
      </c>
      <c r="G30" s="38">
        <f t="shared" si="1"/>
        <v>0.19215686274509805</v>
      </c>
      <c r="H30" s="39" t="s">
        <v>25</v>
      </c>
      <c r="I30" s="43" t="s">
        <v>53</v>
      </c>
      <c r="J30" s="43" t="s">
        <v>54</v>
      </c>
    </row>
    <row r="31" spans="1:10" ht="15.75" customHeight="1">
      <c r="A31" s="79"/>
      <c r="B31" s="35">
        <f>C30+1</f>
        <v>50</v>
      </c>
      <c r="C31" s="35">
        <v>99</v>
      </c>
      <c r="D31" s="36" t="str">
        <f t="shared" si="0"/>
        <v>32</v>
      </c>
      <c r="E31" s="37" t="str">
        <f t="shared" si="0"/>
        <v>63</v>
      </c>
      <c r="F31" s="38">
        <f t="shared" si="1"/>
        <v>0.19607843137254902</v>
      </c>
      <c r="G31" s="38">
        <f t="shared" si="1"/>
        <v>0.38823529411764707</v>
      </c>
      <c r="H31" s="39" t="s">
        <v>25</v>
      </c>
      <c r="I31" s="43" t="s">
        <v>55</v>
      </c>
      <c r="J31" s="43" t="s">
        <v>56</v>
      </c>
    </row>
    <row r="32" spans="1:10" ht="15.75" customHeight="1">
      <c r="A32" s="79"/>
      <c r="B32" s="35">
        <f>C31+1</f>
        <v>100</v>
      </c>
      <c r="C32" s="35">
        <v>149</v>
      </c>
      <c r="D32" s="36" t="str">
        <f t="shared" si="0"/>
        <v>64</v>
      </c>
      <c r="E32" s="37" t="str">
        <f t="shared" si="0"/>
        <v>95</v>
      </c>
      <c r="F32" s="38">
        <f t="shared" si="1"/>
        <v>0.39215686274509803</v>
      </c>
      <c r="G32" s="38">
        <f t="shared" si="1"/>
        <v>0.5843137254901961</v>
      </c>
      <c r="H32" s="41" t="s">
        <v>25</v>
      </c>
      <c r="I32" s="43" t="s">
        <v>57</v>
      </c>
      <c r="J32" s="43" t="s">
        <v>58</v>
      </c>
    </row>
    <row r="33" spans="1:10" ht="15.75" customHeight="1">
      <c r="A33" s="89"/>
      <c r="B33" s="30">
        <f>C32+1</f>
        <v>150</v>
      </c>
      <c r="C33" s="30">
        <v>255</v>
      </c>
      <c r="D33" s="31" t="str">
        <f t="shared" si="0"/>
        <v>96</v>
      </c>
      <c r="E33" s="31" t="str">
        <f t="shared" si="0"/>
        <v>FF</v>
      </c>
      <c r="F33" s="32">
        <f t="shared" si="1"/>
        <v>0.5882352941176471</v>
      </c>
      <c r="G33" s="32">
        <f t="shared" si="1"/>
        <v>1</v>
      </c>
      <c r="H33" s="56" t="s">
        <v>25</v>
      </c>
      <c r="I33" s="43" t="s">
        <v>59</v>
      </c>
      <c r="J33" s="43" t="s">
        <v>60</v>
      </c>
    </row>
    <row r="34" spans="1:10" ht="15">
      <c r="A34" s="78">
        <v>9</v>
      </c>
      <c r="B34" s="52"/>
      <c r="C34" s="52"/>
      <c r="D34" s="53"/>
      <c r="E34" s="53"/>
      <c r="F34" s="54"/>
      <c r="G34" s="54"/>
      <c r="H34" s="55"/>
      <c r="I34" s="29" t="s">
        <v>87</v>
      </c>
      <c r="J34" s="29" t="s">
        <v>88</v>
      </c>
    </row>
    <row r="35" spans="1:10" ht="12.75">
      <c r="A35" s="79"/>
      <c r="B35" s="35">
        <v>0</v>
      </c>
      <c r="C35" s="35">
        <v>127</v>
      </c>
      <c r="D35" s="36" t="str">
        <f aca="true" t="shared" si="2" ref="D35:E38">_XLL.DEZINHEX(B35,2)</f>
        <v>00</v>
      </c>
      <c r="E35" s="37" t="str">
        <f t="shared" si="2"/>
        <v>7F</v>
      </c>
      <c r="F35" s="38">
        <f aca="true" t="shared" si="3" ref="F35:G38">(B35/255)</f>
        <v>0</v>
      </c>
      <c r="G35" s="38">
        <f t="shared" si="3"/>
        <v>0.4980392156862745</v>
      </c>
      <c r="H35" s="41" t="s">
        <v>11</v>
      </c>
      <c r="I35" s="43" t="s">
        <v>89</v>
      </c>
      <c r="J35" s="43" t="s">
        <v>89</v>
      </c>
    </row>
    <row r="36" spans="1:10" ht="12.75">
      <c r="A36" s="79"/>
      <c r="B36" s="35">
        <f>C35+1</f>
        <v>128</v>
      </c>
      <c r="C36" s="35">
        <v>190</v>
      </c>
      <c r="D36" s="36" t="str">
        <f t="shared" si="2"/>
        <v>80</v>
      </c>
      <c r="E36" s="37" t="str">
        <f t="shared" si="2"/>
        <v>BE</v>
      </c>
      <c r="F36" s="38">
        <f t="shared" si="3"/>
        <v>0.5019607843137255</v>
      </c>
      <c r="G36" s="38">
        <f t="shared" si="3"/>
        <v>0.7450980392156863</v>
      </c>
      <c r="H36" s="41" t="s">
        <v>11</v>
      </c>
      <c r="I36" s="43" t="s">
        <v>90</v>
      </c>
      <c r="J36" s="43" t="s">
        <v>91</v>
      </c>
    </row>
    <row r="37" spans="1:10" ht="12.75">
      <c r="A37" s="79"/>
      <c r="B37" s="35">
        <f>C36+1</f>
        <v>191</v>
      </c>
      <c r="C37" s="35">
        <v>192</v>
      </c>
      <c r="D37" s="36" t="str">
        <f t="shared" si="2"/>
        <v>BF</v>
      </c>
      <c r="E37" s="37" t="str">
        <f t="shared" si="2"/>
        <v>C0</v>
      </c>
      <c r="F37" s="38">
        <f t="shared" si="3"/>
        <v>0.7490196078431373</v>
      </c>
      <c r="G37" s="38">
        <f t="shared" si="3"/>
        <v>0.7529411764705882</v>
      </c>
      <c r="H37" s="41" t="s">
        <v>25</v>
      </c>
      <c r="I37" s="43" t="s">
        <v>92</v>
      </c>
      <c r="J37" s="43" t="s">
        <v>93</v>
      </c>
    </row>
    <row r="38" spans="1:10" ht="12.75">
      <c r="A38" s="89"/>
      <c r="B38" s="30">
        <f>C37+1</f>
        <v>193</v>
      </c>
      <c r="C38" s="30">
        <v>255</v>
      </c>
      <c r="D38" s="31" t="str">
        <f t="shared" si="2"/>
        <v>C1</v>
      </c>
      <c r="E38" s="31" t="str">
        <f t="shared" si="2"/>
        <v>FF</v>
      </c>
      <c r="F38" s="32">
        <f t="shared" si="3"/>
        <v>0.7568627450980392</v>
      </c>
      <c r="G38" s="32">
        <f t="shared" si="3"/>
        <v>1</v>
      </c>
      <c r="H38" s="56" t="s">
        <v>11</v>
      </c>
      <c r="I38" s="43" t="s">
        <v>102</v>
      </c>
      <c r="J38" s="43" t="s">
        <v>94</v>
      </c>
    </row>
    <row r="39" spans="1:10" ht="15.75" customHeight="1">
      <c r="A39" s="78">
        <v>10</v>
      </c>
      <c r="B39" s="44"/>
      <c r="C39" s="44"/>
      <c r="D39" s="45"/>
      <c r="E39" s="45"/>
      <c r="F39" s="46"/>
      <c r="G39" s="46"/>
      <c r="H39" s="42"/>
      <c r="I39" s="29" t="s">
        <v>39</v>
      </c>
      <c r="J39" s="29" t="s">
        <v>40</v>
      </c>
    </row>
    <row r="40" spans="1:10" ht="15.75" customHeight="1">
      <c r="A40" s="84"/>
      <c r="B40" s="35">
        <v>0</v>
      </c>
      <c r="C40" s="35">
        <v>255</v>
      </c>
      <c r="D40" s="36" t="str">
        <f>_XLL.DEZINHEX(B40,2)</f>
        <v>00</v>
      </c>
      <c r="E40" s="37" t="str">
        <f>_XLL.DEZINHEX(C40,2)</f>
        <v>FF</v>
      </c>
      <c r="F40" s="38">
        <f>(B40/255)</f>
        <v>0</v>
      </c>
      <c r="G40" s="38">
        <f>(C40/255)</f>
        <v>1</v>
      </c>
      <c r="H40" s="20" t="s">
        <v>11</v>
      </c>
      <c r="I40" s="47" t="s">
        <v>41</v>
      </c>
      <c r="J40" s="48" t="s">
        <v>42</v>
      </c>
    </row>
    <row r="41" spans="1:10" ht="15.75" customHeight="1">
      <c r="A41" s="78">
        <v>11</v>
      </c>
      <c r="B41" s="44"/>
      <c r="C41" s="44"/>
      <c r="D41" s="45"/>
      <c r="E41" s="45"/>
      <c r="F41" s="46"/>
      <c r="G41" s="46"/>
      <c r="H41" s="42"/>
      <c r="I41" s="29" t="s">
        <v>43</v>
      </c>
      <c r="J41" s="29" t="s">
        <v>44</v>
      </c>
    </row>
    <row r="42" spans="1:10" ht="15.75" customHeight="1">
      <c r="A42" s="84"/>
      <c r="B42" s="35">
        <v>0</v>
      </c>
      <c r="C42" s="35">
        <v>255</v>
      </c>
      <c r="D42" s="36" t="str">
        <f>_XLL.DEZINHEX(B42,2)</f>
        <v>00</v>
      </c>
      <c r="E42" s="37" t="str">
        <f>_XLL.DEZINHEX(C42,2)</f>
        <v>FF</v>
      </c>
      <c r="F42" s="38">
        <f>(B42/255)</f>
        <v>0</v>
      </c>
      <c r="G42" s="38">
        <f>(C42/255)</f>
        <v>1</v>
      </c>
      <c r="H42" s="20" t="s">
        <v>11</v>
      </c>
      <c r="I42" s="47" t="s">
        <v>45</v>
      </c>
      <c r="J42" s="48" t="s">
        <v>46</v>
      </c>
    </row>
    <row r="43" spans="1:10" ht="15.75" customHeight="1">
      <c r="A43" s="78">
        <v>12</v>
      </c>
      <c r="B43" s="44"/>
      <c r="C43" s="44"/>
      <c r="D43" s="45"/>
      <c r="E43" s="45"/>
      <c r="F43" s="46"/>
      <c r="G43" s="46"/>
      <c r="H43" s="42"/>
      <c r="I43" s="29" t="s">
        <v>47</v>
      </c>
      <c r="J43" s="29" t="s">
        <v>48</v>
      </c>
    </row>
    <row r="44" spans="1:10" ht="15.75" customHeight="1">
      <c r="A44" s="84"/>
      <c r="B44" s="35">
        <v>0</v>
      </c>
      <c r="C44" s="35">
        <v>255</v>
      </c>
      <c r="D44" s="36" t="str">
        <f>_XLL.DEZINHEX(B44,2)</f>
        <v>00</v>
      </c>
      <c r="E44" s="37" t="str">
        <f>_XLL.DEZINHEX(C44,2)</f>
        <v>FF</v>
      </c>
      <c r="F44" s="38">
        <f>(B44/255)</f>
        <v>0</v>
      </c>
      <c r="G44" s="38">
        <f>(C44/255)</f>
        <v>1</v>
      </c>
      <c r="H44" s="20" t="s">
        <v>11</v>
      </c>
      <c r="I44" s="47" t="s">
        <v>49</v>
      </c>
      <c r="J44" s="48" t="s">
        <v>50</v>
      </c>
    </row>
    <row r="45" spans="1:10" ht="15.75" customHeight="1">
      <c r="A45" s="78">
        <v>13</v>
      </c>
      <c r="B45" s="44"/>
      <c r="C45" s="44"/>
      <c r="D45" s="45"/>
      <c r="E45" s="45"/>
      <c r="F45" s="46"/>
      <c r="G45" s="46"/>
      <c r="H45" s="42"/>
      <c r="I45" s="29" t="s">
        <v>63</v>
      </c>
      <c r="J45" s="29" t="s">
        <v>64</v>
      </c>
    </row>
    <row r="46" spans="1:10" ht="15.75" customHeight="1">
      <c r="A46" s="84"/>
      <c r="B46" s="35">
        <v>0</v>
      </c>
      <c r="C46" s="35">
        <v>255</v>
      </c>
      <c r="D46" s="36" t="str">
        <f>_XLL.DEZINHEX(B46,2)</f>
        <v>00</v>
      </c>
      <c r="E46" s="37" t="str">
        <f>_XLL.DEZINHEX(C46,2)</f>
        <v>FF</v>
      </c>
      <c r="F46" s="38">
        <f>(B46/255)</f>
        <v>0</v>
      </c>
      <c r="G46" s="38">
        <f>(C46/255)</f>
        <v>1</v>
      </c>
      <c r="H46" s="20" t="s">
        <v>11</v>
      </c>
      <c r="I46" s="47" t="s">
        <v>80</v>
      </c>
      <c r="J46" s="48" t="s">
        <v>81</v>
      </c>
    </row>
    <row r="47" spans="1:10" ht="15">
      <c r="A47" s="78">
        <v>14</v>
      </c>
      <c r="B47" s="19"/>
      <c r="C47" s="19"/>
      <c r="D47" s="20"/>
      <c r="E47" s="20"/>
      <c r="F47" s="19"/>
      <c r="G47" s="19"/>
      <c r="H47" s="20"/>
      <c r="I47" s="29" t="s">
        <v>61</v>
      </c>
      <c r="J47" s="29" t="s">
        <v>62</v>
      </c>
    </row>
    <row r="48" spans="1:10" ht="12.75" customHeight="1">
      <c r="A48" s="79"/>
      <c r="B48" s="35">
        <v>0</v>
      </c>
      <c r="C48" s="35">
        <v>4</v>
      </c>
      <c r="D48" s="36" t="str">
        <f aca="true" t="shared" si="4" ref="D48:D59">_XLL.DEZINHEX(B48,2)</f>
        <v>00</v>
      </c>
      <c r="E48" s="37" t="str">
        <f aca="true" t="shared" si="5" ref="E48:E59">_XLL.DEZINHEX(C48,2)</f>
        <v>04</v>
      </c>
      <c r="F48" s="38">
        <f aca="true" t="shared" si="6" ref="F48:F59">(B48/255)</f>
        <v>0</v>
      </c>
      <c r="G48" s="38">
        <f aca="true" t="shared" si="7" ref="G48:G59">(C48/255)</f>
        <v>0.01568627450980392</v>
      </c>
      <c r="H48" s="39" t="s">
        <v>25</v>
      </c>
      <c r="I48" s="34" t="s">
        <v>26</v>
      </c>
      <c r="J48" s="34" t="s">
        <v>27</v>
      </c>
    </row>
    <row r="49" spans="1:10" ht="12.75" customHeight="1">
      <c r="A49" s="79"/>
      <c r="B49" s="35">
        <v>5</v>
      </c>
      <c r="C49" s="35">
        <v>29</v>
      </c>
      <c r="D49" s="36" t="str">
        <f t="shared" si="4"/>
        <v>05</v>
      </c>
      <c r="E49" s="37" t="str">
        <f t="shared" si="5"/>
        <v>1D</v>
      </c>
      <c r="F49" s="38">
        <f t="shared" si="6"/>
        <v>0.0196078431372549</v>
      </c>
      <c r="G49" s="38">
        <f t="shared" si="7"/>
        <v>0.11372549019607843</v>
      </c>
      <c r="H49" s="57" t="s">
        <v>25</v>
      </c>
      <c r="I49" s="58" t="s">
        <v>39</v>
      </c>
      <c r="J49" s="58" t="s">
        <v>40</v>
      </c>
    </row>
    <row r="50" spans="1:10" ht="12.75" customHeight="1">
      <c r="A50" s="79"/>
      <c r="B50" s="35">
        <v>30</v>
      </c>
      <c r="C50" s="35">
        <v>54</v>
      </c>
      <c r="D50" s="36" t="str">
        <f t="shared" si="4"/>
        <v>1E</v>
      </c>
      <c r="E50" s="37" t="str">
        <f t="shared" si="5"/>
        <v>36</v>
      </c>
      <c r="F50" s="38">
        <f t="shared" si="6"/>
        <v>0.11764705882352941</v>
      </c>
      <c r="G50" s="38">
        <f t="shared" si="7"/>
        <v>0.21176470588235294</v>
      </c>
      <c r="H50" s="57" t="s">
        <v>25</v>
      </c>
      <c r="I50" s="59" t="s">
        <v>43</v>
      </c>
      <c r="J50" s="59" t="s">
        <v>44</v>
      </c>
    </row>
    <row r="51" spans="1:10" ht="12.75" customHeight="1">
      <c r="A51" s="79"/>
      <c r="B51" s="35">
        <v>55</v>
      </c>
      <c r="C51" s="35">
        <v>79</v>
      </c>
      <c r="D51" s="36" t="str">
        <f t="shared" si="4"/>
        <v>37</v>
      </c>
      <c r="E51" s="37" t="str">
        <f t="shared" si="5"/>
        <v>4F</v>
      </c>
      <c r="F51" s="38">
        <f t="shared" si="6"/>
        <v>0.21568627450980393</v>
      </c>
      <c r="G51" s="38">
        <f t="shared" si="7"/>
        <v>0.30980392156862746</v>
      </c>
      <c r="H51" s="57" t="s">
        <v>25</v>
      </c>
      <c r="I51" s="59" t="s">
        <v>47</v>
      </c>
      <c r="J51" s="59" t="s">
        <v>48</v>
      </c>
    </row>
    <row r="52" spans="1:10" ht="12.75" customHeight="1">
      <c r="A52" s="79"/>
      <c r="B52" s="35">
        <v>80</v>
      </c>
      <c r="C52" s="35">
        <v>104</v>
      </c>
      <c r="D52" s="36" t="str">
        <f t="shared" si="4"/>
        <v>50</v>
      </c>
      <c r="E52" s="37" t="str">
        <f t="shared" si="5"/>
        <v>68</v>
      </c>
      <c r="F52" s="38">
        <f t="shared" si="6"/>
        <v>0.3137254901960784</v>
      </c>
      <c r="G52" s="38">
        <f t="shared" si="7"/>
        <v>0.40784313725490196</v>
      </c>
      <c r="H52" s="57" t="s">
        <v>25</v>
      </c>
      <c r="I52" s="59" t="s">
        <v>63</v>
      </c>
      <c r="J52" s="59" t="s">
        <v>64</v>
      </c>
    </row>
    <row r="53" spans="1:10" ht="12.75" customHeight="1">
      <c r="A53" s="79"/>
      <c r="B53" s="35">
        <v>105</v>
      </c>
      <c r="C53" s="35">
        <v>129</v>
      </c>
      <c r="D53" s="36" t="str">
        <f t="shared" si="4"/>
        <v>69</v>
      </c>
      <c r="E53" s="37" t="str">
        <f t="shared" si="5"/>
        <v>81</v>
      </c>
      <c r="F53" s="38">
        <f t="shared" si="6"/>
        <v>0.4117647058823529</v>
      </c>
      <c r="G53" s="38">
        <f t="shared" si="7"/>
        <v>0.5058823529411764</v>
      </c>
      <c r="H53" s="57" t="s">
        <v>25</v>
      </c>
      <c r="I53" s="60" t="s">
        <v>65</v>
      </c>
      <c r="J53" s="61" t="s">
        <v>66</v>
      </c>
    </row>
    <row r="54" spans="1:10" ht="12.75" customHeight="1">
      <c r="A54" s="79"/>
      <c r="B54" s="68">
        <v>130</v>
      </c>
      <c r="C54" s="68">
        <v>154</v>
      </c>
      <c r="D54" s="69" t="str">
        <f t="shared" si="4"/>
        <v>82</v>
      </c>
      <c r="E54" s="70" t="str">
        <f t="shared" si="5"/>
        <v>9A</v>
      </c>
      <c r="F54" s="71">
        <f t="shared" si="6"/>
        <v>0.5098039215686274</v>
      </c>
      <c r="G54" s="71">
        <f t="shared" si="7"/>
        <v>0.6039215686274509</v>
      </c>
      <c r="H54" s="57" t="s">
        <v>25</v>
      </c>
      <c r="I54" s="60" t="s">
        <v>67</v>
      </c>
      <c r="J54" s="61" t="s">
        <v>68</v>
      </c>
    </row>
    <row r="55" spans="1:10" ht="12.75" customHeight="1">
      <c r="A55" s="79"/>
      <c r="B55" s="68">
        <v>155</v>
      </c>
      <c r="C55" s="68">
        <v>174</v>
      </c>
      <c r="D55" s="69" t="str">
        <f t="shared" si="4"/>
        <v>9B</v>
      </c>
      <c r="E55" s="70" t="str">
        <f t="shared" si="5"/>
        <v>AE</v>
      </c>
      <c r="F55" s="71">
        <f t="shared" si="6"/>
        <v>0.6078431372549019</v>
      </c>
      <c r="G55" s="71">
        <f t="shared" si="7"/>
        <v>0.6823529411764706</v>
      </c>
      <c r="H55" s="57" t="s">
        <v>25</v>
      </c>
      <c r="I55" s="60" t="s">
        <v>69</v>
      </c>
      <c r="J55" s="61" t="s">
        <v>70</v>
      </c>
    </row>
    <row r="56" spans="1:10" ht="12.75" customHeight="1">
      <c r="A56" s="79"/>
      <c r="B56" s="68">
        <v>175</v>
      </c>
      <c r="C56" s="68">
        <v>179</v>
      </c>
      <c r="D56" s="69" t="str">
        <f t="shared" si="4"/>
        <v>AF</v>
      </c>
      <c r="E56" s="70" t="str">
        <f t="shared" si="5"/>
        <v>B3</v>
      </c>
      <c r="F56" s="71">
        <f t="shared" si="6"/>
        <v>0.6862745098039216</v>
      </c>
      <c r="G56" s="71">
        <f t="shared" si="7"/>
        <v>0.7019607843137254</v>
      </c>
      <c r="H56" s="57" t="s">
        <v>25</v>
      </c>
      <c r="I56" s="60" t="s">
        <v>71</v>
      </c>
      <c r="J56" s="61" t="s">
        <v>72</v>
      </c>
    </row>
    <row r="57" spans="1:10" ht="12.75" customHeight="1">
      <c r="A57" s="79"/>
      <c r="B57" s="68">
        <v>180</v>
      </c>
      <c r="C57" s="68">
        <v>184</v>
      </c>
      <c r="D57" s="69" t="str">
        <f t="shared" si="4"/>
        <v>B4</v>
      </c>
      <c r="E57" s="70" t="str">
        <f t="shared" si="5"/>
        <v>B8</v>
      </c>
      <c r="F57" s="71">
        <f t="shared" si="6"/>
        <v>0.7058823529411765</v>
      </c>
      <c r="G57" s="71">
        <f t="shared" si="7"/>
        <v>0.7215686274509804</v>
      </c>
      <c r="H57" s="57" t="s">
        <v>25</v>
      </c>
      <c r="I57" s="60" t="s">
        <v>73</v>
      </c>
      <c r="J57" s="61" t="s">
        <v>74</v>
      </c>
    </row>
    <row r="58" spans="1:10" ht="12.75" customHeight="1">
      <c r="A58" s="79"/>
      <c r="B58" s="68">
        <v>185</v>
      </c>
      <c r="C58" s="68">
        <v>189</v>
      </c>
      <c r="D58" s="69" t="str">
        <f t="shared" si="4"/>
        <v>B9</v>
      </c>
      <c r="E58" s="70" t="str">
        <f t="shared" si="5"/>
        <v>BD</v>
      </c>
      <c r="F58" s="71">
        <f t="shared" si="6"/>
        <v>0.7254901960784313</v>
      </c>
      <c r="G58" s="71">
        <f t="shared" si="7"/>
        <v>0.7411764705882353</v>
      </c>
      <c r="H58" s="57" t="s">
        <v>25</v>
      </c>
      <c r="I58" s="60" t="s">
        <v>75</v>
      </c>
      <c r="J58" s="61" t="s">
        <v>76</v>
      </c>
    </row>
    <row r="59" spans="1:10" s="62" customFormat="1" ht="12.75" customHeight="1">
      <c r="A59" s="79"/>
      <c r="B59" s="68">
        <v>190</v>
      </c>
      <c r="C59" s="68">
        <v>194</v>
      </c>
      <c r="D59" s="69" t="str">
        <f t="shared" si="4"/>
        <v>BE</v>
      </c>
      <c r="E59" s="70" t="str">
        <f t="shared" si="5"/>
        <v>C2</v>
      </c>
      <c r="F59" s="72">
        <f t="shared" si="6"/>
        <v>0.7450980392156863</v>
      </c>
      <c r="G59" s="71">
        <f t="shared" si="7"/>
        <v>0.7607843137254902</v>
      </c>
      <c r="H59" s="57" t="s">
        <v>25</v>
      </c>
      <c r="I59" s="60" t="s">
        <v>77</v>
      </c>
      <c r="J59" s="61" t="s">
        <v>78</v>
      </c>
    </row>
    <row r="60" spans="1:10" s="62" customFormat="1" ht="12.75" customHeight="1">
      <c r="A60" s="79"/>
      <c r="B60" s="68">
        <v>195</v>
      </c>
      <c r="C60" s="68">
        <v>199</v>
      </c>
      <c r="D60" s="69" t="str">
        <f aca="true" t="shared" si="8" ref="D60:E64">_XLL.DEZINHEX(B60,2)</f>
        <v>C3</v>
      </c>
      <c r="E60" s="70" t="str">
        <f t="shared" si="8"/>
        <v>C7</v>
      </c>
      <c r="F60" s="71">
        <f aca="true" t="shared" si="9" ref="F60:G64">(B60/255)</f>
        <v>0.7647058823529411</v>
      </c>
      <c r="G60" s="71">
        <f t="shared" si="9"/>
        <v>0.7803921568627451</v>
      </c>
      <c r="H60" s="57" t="s">
        <v>25</v>
      </c>
      <c r="I60" s="60" t="s">
        <v>95</v>
      </c>
      <c r="J60" s="61" t="s">
        <v>96</v>
      </c>
    </row>
    <row r="61" spans="1:10" s="62" customFormat="1" ht="12.75" customHeight="1">
      <c r="A61" s="79"/>
      <c r="B61" s="68">
        <v>200</v>
      </c>
      <c r="C61" s="68">
        <v>204</v>
      </c>
      <c r="D61" s="69" t="str">
        <f t="shared" si="8"/>
        <v>C8</v>
      </c>
      <c r="E61" s="70" t="str">
        <f t="shared" si="8"/>
        <v>CC</v>
      </c>
      <c r="F61" s="72">
        <f t="shared" si="9"/>
        <v>0.7843137254901961</v>
      </c>
      <c r="G61" s="71">
        <f t="shared" si="9"/>
        <v>0.8</v>
      </c>
      <c r="H61" s="57" t="s">
        <v>25</v>
      </c>
      <c r="I61" s="60" t="s">
        <v>97</v>
      </c>
      <c r="J61" s="61" t="s">
        <v>98</v>
      </c>
    </row>
    <row r="62" spans="1:10" s="62" customFormat="1" ht="12.75" customHeight="1">
      <c r="A62" s="79"/>
      <c r="B62" s="68">
        <v>205</v>
      </c>
      <c r="C62" s="68">
        <v>209</v>
      </c>
      <c r="D62" s="69" t="str">
        <f t="shared" si="8"/>
        <v>CD</v>
      </c>
      <c r="E62" s="70" t="str">
        <f t="shared" si="8"/>
        <v>D1</v>
      </c>
      <c r="F62" s="71">
        <f t="shared" si="9"/>
        <v>0.803921568627451</v>
      </c>
      <c r="G62" s="71">
        <f t="shared" si="9"/>
        <v>0.8196078431372549</v>
      </c>
      <c r="H62" s="57" t="s">
        <v>25</v>
      </c>
      <c r="I62" s="60" t="s">
        <v>99</v>
      </c>
      <c r="J62" s="61" t="s">
        <v>100</v>
      </c>
    </row>
    <row r="63" spans="1:10" s="62" customFormat="1" ht="12.75" customHeight="1">
      <c r="A63" s="79"/>
      <c r="B63" s="68">
        <v>210</v>
      </c>
      <c r="C63" s="68">
        <v>210</v>
      </c>
      <c r="D63" s="69" t="str">
        <f t="shared" si="8"/>
        <v>D2</v>
      </c>
      <c r="E63" s="70" t="str">
        <f t="shared" si="8"/>
        <v>D2</v>
      </c>
      <c r="F63" s="72">
        <f t="shared" si="9"/>
        <v>0.8235294117647058</v>
      </c>
      <c r="G63" s="71">
        <f t="shared" si="9"/>
        <v>0.8235294117647058</v>
      </c>
      <c r="H63" s="57" t="s">
        <v>25</v>
      </c>
      <c r="I63" s="60" t="s">
        <v>26</v>
      </c>
      <c r="J63" s="61" t="s">
        <v>27</v>
      </c>
    </row>
    <row r="64" spans="1:10" ht="12.75" customHeight="1">
      <c r="A64" s="79"/>
      <c r="B64" s="68">
        <v>211</v>
      </c>
      <c r="C64" s="68">
        <v>255</v>
      </c>
      <c r="D64" s="69" t="str">
        <f t="shared" si="8"/>
        <v>D3</v>
      </c>
      <c r="E64" s="70" t="str">
        <f t="shared" si="8"/>
        <v>FF</v>
      </c>
      <c r="F64" s="72">
        <f t="shared" si="9"/>
        <v>0.8274509803921568</v>
      </c>
      <c r="G64" s="71">
        <f t="shared" si="9"/>
        <v>1</v>
      </c>
      <c r="H64" s="57" t="s">
        <v>11</v>
      </c>
      <c r="I64" s="59" t="s">
        <v>79</v>
      </c>
      <c r="J64" s="59" t="s">
        <v>79</v>
      </c>
    </row>
    <row r="65" spans="1:10" ht="15.75" customHeight="1">
      <c r="A65" s="80">
        <v>15</v>
      </c>
      <c r="B65" s="73"/>
      <c r="C65" s="73"/>
      <c r="D65" s="74"/>
      <c r="E65" s="74"/>
      <c r="F65" s="75"/>
      <c r="G65" s="75"/>
      <c r="H65" s="76"/>
      <c r="I65" s="77" t="s">
        <v>82</v>
      </c>
      <c r="J65" s="77" t="s">
        <v>82</v>
      </c>
    </row>
    <row r="66" spans="1:10" ht="15.75" customHeight="1">
      <c r="A66" s="81"/>
      <c r="B66" s="68">
        <v>0</v>
      </c>
      <c r="C66" s="68">
        <v>79</v>
      </c>
      <c r="D66" s="69" t="str">
        <f aca="true" t="shared" si="10" ref="D66:E68">_XLL.DEZINHEX(B66,2)</f>
        <v>00</v>
      </c>
      <c r="E66" s="70" t="str">
        <f t="shared" si="10"/>
        <v>4F</v>
      </c>
      <c r="F66" s="71">
        <f aca="true" t="shared" si="11" ref="F66:G68">(B66/255)</f>
        <v>0</v>
      </c>
      <c r="G66" s="71">
        <f t="shared" si="11"/>
        <v>0.30980392156862746</v>
      </c>
      <c r="H66" s="41" t="s">
        <v>25</v>
      </c>
      <c r="I66" s="40" t="s">
        <v>26</v>
      </c>
      <c r="J66" s="40" t="s">
        <v>27</v>
      </c>
    </row>
    <row r="67" spans="1:10" ht="15.75" customHeight="1">
      <c r="A67" s="82"/>
      <c r="B67" s="68">
        <v>80</v>
      </c>
      <c r="C67" s="68">
        <v>99</v>
      </c>
      <c r="D67" s="69" t="str">
        <f t="shared" si="10"/>
        <v>50</v>
      </c>
      <c r="E67" s="70" t="str">
        <f t="shared" si="10"/>
        <v>63</v>
      </c>
      <c r="F67" s="71">
        <f t="shared" si="11"/>
        <v>0.3137254901960784</v>
      </c>
      <c r="G67" s="71">
        <f t="shared" si="11"/>
        <v>0.38823529411764707</v>
      </c>
      <c r="H67" s="41" t="s">
        <v>25</v>
      </c>
      <c r="I67" s="43" t="s">
        <v>34</v>
      </c>
      <c r="J67" s="43" t="s">
        <v>35</v>
      </c>
    </row>
    <row r="68" spans="1:10" ht="15.75" customHeight="1">
      <c r="A68" s="83"/>
      <c r="B68" s="68">
        <v>100</v>
      </c>
      <c r="C68" s="68">
        <v>255</v>
      </c>
      <c r="D68" s="69" t="str">
        <f t="shared" si="10"/>
        <v>64</v>
      </c>
      <c r="E68" s="70" t="str">
        <f t="shared" si="10"/>
        <v>FF</v>
      </c>
      <c r="F68" s="71">
        <f t="shared" si="11"/>
        <v>0.39215686274509803</v>
      </c>
      <c r="G68" s="71">
        <f t="shared" si="11"/>
        <v>1</v>
      </c>
      <c r="H68" s="41" t="s">
        <v>25</v>
      </c>
      <c r="I68" s="40" t="s">
        <v>26</v>
      </c>
      <c r="J68" s="40" t="s">
        <v>27</v>
      </c>
    </row>
  </sheetData>
  <sheetProtection/>
  <mergeCells count="18">
    <mergeCell ref="A34:A38"/>
    <mergeCell ref="A21:A23"/>
    <mergeCell ref="A27:A28"/>
    <mergeCell ref="A29:A33"/>
    <mergeCell ref="B11:C11"/>
    <mergeCell ref="A39:A40"/>
    <mergeCell ref="A15:A16"/>
    <mergeCell ref="A19:A20"/>
    <mergeCell ref="A47:A64"/>
    <mergeCell ref="A65:A68"/>
    <mergeCell ref="A41:A42"/>
    <mergeCell ref="A43:A44"/>
    <mergeCell ref="A45:A46"/>
    <mergeCell ref="F11:G11"/>
    <mergeCell ref="D11:E11"/>
    <mergeCell ref="A17:A18"/>
    <mergeCell ref="A24:A26"/>
    <mergeCell ref="A13:A14"/>
  </mergeCells>
  <printOptions/>
  <pageMargins left="0.25" right="0.25" top="0.75" bottom="0.75" header="0.3" footer="0.3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Steinigke</dc:creator>
  <cp:keywords/>
  <dc:description/>
  <cp:lastModifiedBy>Doku3</cp:lastModifiedBy>
  <cp:lastPrinted>2013-08-02T06:57:34Z</cp:lastPrinted>
  <dcterms:created xsi:type="dcterms:W3CDTF">2012-11-26T12:21:42Z</dcterms:created>
  <dcterms:modified xsi:type="dcterms:W3CDTF">2015-09-30T11:22:55Z</dcterms:modified>
  <cp:category/>
  <cp:version/>
  <cp:contentType/>
  <cp:contentStatus/>
</cp:coreProperties>
</file>